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tabella da pubblicare per dg" sheetId="1" r:id="rId1"/>
  </sheets>
  <externalReferences>
    <externalReference r:id="rId2"/>
  </externalReferences>
  <definedNames>
    <definedName name="_xlnm._FilterDatabase" localSheetId="0" hidden="1">'tabella da pubblicare per dg'!#REF!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15" i="1" l="1"/>
  <c r="K416" i="1" s="1"/>
  <c r="N414" i="1"/>
  <c r="K414" i="1"/>
  <c r="H414" i="1"/>
  <c r="N249" i="1"/>
  <c r="Z248" i="1"/>
  <c r="W248" i="1"/>
  <c r="T248" i="1"/>
  <c r="Q248" i="1"/>
  <c r="Q249" i="1" s="1"/>
  <c r="N248" i="1"/>
  <c r="K248" i="1"/>
  <c r="H248" i="1"/>
  <c r="E248" i="1"/>
  <c r="C248" i="1"/>
  <c r="Y247" i="1"/>
  <c r="V247" i="1"/>
  <c r="Q247" i="1"/>
  <c r="N247" i="1"/>
  <c r="B247" i="1"/>
  <c r="AA246" i="1"/>
  <c r="AA247" i="1" s="1"/>
  <c r="Z246" i="1"/>
  <c r="Z247" i="1" s="1"/>
  <c r="Y246" i="1"/>
  <c r="X246" i="1"/>
  <c r="X247" i="1" s="1"/>
  <c r="W246" i="1"/>
  <c r="W247" i="1" s="1"/>
  <c r="V246" i="1"/>
  <c r="U246" i="1"/>
  <c r="U247" i="1" s="1"/>
  <c r="T246" i="1"/>
  <c r="T247" i="1" s="1"/>
  <c r="T249" i="1" s="1"/>
  <c r="S246" i="1"/>
  <c r="S247" i="1" s="1"/>
  <c r="R246" i="1"/>
  <c r="R247" i="1" s="1"/>
  <c r="Q246" i="1"/>
  <c r="P246" i="1"/>
  <c r="P247" i="1" s="1"/>
  <c r="O246" i="1"/>
  <c r="O247" i="1" s="1"/>
  <c r="N246" i="1"/>
  <c r="M246" i="1"/>
  <c r="M247" i="1" s="1"/>
  <c r="L246" i="1"/>
  <c r="L247" i="1" s="1"/>
  <c r="K246" i="1"/>
  <c r="K247" i="1" s="1"/>
  <c r="K249" i="1" s="1"/>
  <c r="J246" i="1"/>
  <c r="J247" i="1" s="1"/>
  <c r="B246" i="1"/>
  <c r="AA245" i="1"/>
  <c r="Z245" i="1"/>
  <c r="Y245" i="1"/>
  <c r="X245" i="1"/>
  <c r="W245" i="1"/>
  <c r="V245" i="1"/>
  <c r="U245" i="1"/>
  <c r="T245" i="1"/>
  <c r="S245" i="1"/>
  <c r="R245" i="1"/>
  <c r="Q245" i="1"/>
  <c r="P245" i="1"/>
  <c r="O245" i="1"/>
  <c r="N245" i="1"/>
  <c r="M245" i="1"/>
  <c r="L245" i="1"/>
  <c r="K245" i="1"/>
  <c r="J245" i="1"/>
  <c r="I245" i="1"/>
  <c r="H245" i="1"/>
  <c r="G245" i="1"/>
  <c r="F245" i="1"/>
  <c r="E245" i="1"/>
  <c r="D245" i="1"/>
  <c r="C245" i="1"/>
  <c r="B245" i="1"/>
  <c r="A245" i="1"/>
  <c r="AA244" i="1"/>
  <c r="Z244" i="1"/>
  <c r="Y244" i="1"/>
  <c r="X244" i="1"/>
  <c r="W244" i="1"/>
  <c r="V244" i="1"/>
  <c r="U244" i="1"/>
  <c r="T244" i="1"/>
  <c r="S244" i="1"/>
  <c r="R244" i="1"/>
  <c r="Q244" i="1"/>
  <c r="P244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C244" i="1"/>
  <c r="B244" i="1"/>
  <c r="A244" i="1"/>
  <c r="AA243" i="1"/>
  <c r="Z243" i="1"/>
  <c r="Y243" i="1"/>
  <c r="X243" i="1"/>
  <c r="W243" i="1"/>
  <c r="V243" i="1"/>
  <c r="U243" i="1"/>
  <c r="T243" i="1"/>
  <c r="S243" i="1"/>
  <c r="R243" i="1"/>
  <c r="Q243" i="1"/>
  <c r="P243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C243" i="1"/>
  <c r="B243" i="1"/>
  <c r="A243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J242" i="1"/>
  <c r="I242" i="1"/>
  <c r="H242" i="1"/>
  <c r="G242" i="1"/>
  <c r="F242" i="1"/>
  <c r="E242" i="1"/>
  <c r="D242" i="1"/>
  <c r="C242" i="1"/>
  <c r="B242" i="1"/>
  <c r="A242" i="1"/>
  <c r="AA241" i="1"/>
  <c r="Z241" i="1"/>
  <c r="Y241" i="1"/>
  <c r="X241" i="1"/>
  <c r="W241" i="1"/>
  <c r="V241" i="1"/>
  <c r="U241" i="1"/>
  <c r="T241" i="1"/>
  <c r="S241" i="1"/>
  <c r="R241" i="1"/>
  <c r="Q241" i="1"/>
  <c r="P241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C241" i="1"/>
  <c r="B241" i="1"/>
  <c r="A241" i="1"/>
  <c r="AA240" i="1"/>
  <c r="Z240" i="1"/>
  <c r="Y240" i="1"/>
  <c r="X240" i="1"/>
  <c r="W240" i="1"/>
  <c r="V240" i="1"/>
  <c r="U240" i="1"/>
  <c r="T240" i="1"/>
  <c r="S240" i="1"/>
  <c r="R240" i="1"/>
  <c r="Q240" i="1"/>
  <c r="P240" i="1"/>
  <c r="O240" i="1"/>
  <c r="N240" i="1"/>
  <c r="M240" i="1"/>
  <c r="L240" i="1"/>
  <c r="K240" i="1"/>
  <c r="J240" i="1"/>
  <c r="I240" i="1"/>
  <c r="H240" i="1"/>
  <c r="G240" i="1"/>
  <c r="F240" i="1"/>
  <c r="E240" i="1"/>
  <c r="D240" i="1"/>
  <c r="C240" i="1"/>
  <c r="B240" i="1"/>
  <c r="A240" i="1"/>
  <c r="AA239" i="1"/>
  <c r="Z239" i="1"/>
  <c r="Y239" i="1"/>
  <c r="X239" i="1"/>
  <c r="W239" i="1"/>
  <c r="V239" i="1"/>
  <c r="U239" i="1"/>
  <c r="T239" i="1"/>
  <c r="S239" i="1"/>
  <c r="R239" i="1"/>
  <c r="Q239" i="1"/>
  <c r="P239" i="1"/>
  <c r="O239" i="1"/>
  <c r="N239" i="1"/>
  <c r="M239" i="1"/>
  <c r="L239" i="1"/>
  <c r="K239" i="1"/>
  <c r="J239" i="1"/>
  <c r="I239" i="1"/>
  <c r="H239" i="1"/>
  <c r="G239" i="1"/>
  <c r="F239" i="1"/>
  <c r="E239" i="1"/>
  <c r="D239" i="1"/>
  <c r="C239" i="1"/>
  <c r="B239" i="1"/>
  <c r="A239" i="1"/>
  <c r="AA238" i="1"/>
  <c r="Z238" i="1"/>
  <c r="Y238" i="1"/>
  <c r="X238" i="1"/>
  <c r="W238" i="1"/>
  <c r="V238" i="1"/>
  <c r="U238" i="1"/>
  <c r="T238" i="1"/>
  <c r="S238" i="1"/>
  <c r="R238" i="1"/>
  <c r="Q238" i="1"/>
  <c r="P238" i="1"/>
  <c r="O238" i="1"/>
  <c r="N238" i="1"/>
  <c r="M238" i="1"/>
  <c r="L238" i="1"/>
  <c r="K238" i="1"/>
  <c r="J238" i="1"/>
  <c r="I238" i="1"/>
  <c r="H238" i="1"/>
  <c r="G238" i="1"/>
  <c r="F238" i="1"/>
  <c r="E238" i="1"/>
  <c r="D238" i="1"/>
  <c r="C238" i="1"/>
  <c r="B238" i="1"/>
  <c r="A238" i="1"/>
  <c r="AA237" i="1"/>
  <c r="Z237" i="1"/>
  <c r="Y237" i="1"/>
  <c r="X237" i="1"/>
  <c r="W237" i="1"/>
  <c r="V237" i="1"/>
  <c r="U237" i="1"/>
  <c r="T237" i="1"/>
  <c r="S237" i="1"/>
  <c r="R237" i="1"/>
  <c r="Q237" i="1"/>
  <c r="P237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C237" i="1"/>
  <c r="B237" i="1"/>
  <c r="A237" i="1"/>
  <c r="AA236" i="1"/>
  <c r="Z236" i="1"/>
  <c r="Y236" i="1"/>
  <c r="X236" i="1"/>
  <c r="W236" i="1"/>
  <c r="V236" i="1"/>
  <c r="U236" i="1"/>
  <c r="T236" i="1"/>
  <c r="S236" i="1"/>
  <c r="R236" i="1"/>
  <c r="Q236" i="1"/>
  <c r="P236" i="1"/>
  <c r="O236" i="1"/>
  <c r="N236" i="1"/>
  <c r="M236" i="1"/>
  <c r="L236" i="1"/>
  <c r="K236" i="1"/>
  <c r="J236" i="1"/>
  <c r="I236" i="1"/>
  <c r="H236" i="1"/>
  <c r="G236" i="1"/>
  <c r="F236" i="1"/>
  <c r="E236" i="1"/>
  <c r="D236" i="1"/>
  <c r="C236" i="1"/>
  <c r="B236" i="1"/>
  <c r="A236" i="1"/>
  <c r="AA235" i="1"/>
  <c r="Z235" i="1"/>
  <c r="Y235" i="1"/>
  <c r="X235" i="1"/>
  <c r="W235" i="1"/>
  <c r="V235" i="1"/>
  <c r="U235" i="1"/>
  <c r="T235" i="1"/>
  <c r="S235" i="1"/>
  <c r="R235" i="1"/>
  <c r="Q235" i="1"/>
  <c r="P235" i="1"/>
  <c r="O235" i="1"/>
  <c r="N235" i="1"/>
  <c r="M235" i="1"/>
  <c r="L235" i="1"/>
  <c r="K235" i="1"/>
  <c r="J235" i="1"/>
  <c r="I235" i="1"/>
  <c r="H235" i="1"/>
  <c r="G235" i="1"/>
  <c r="F235" i="1"/>
  <c r="E235" i="1"/>
  <c r="D235" i="1"/>
  <c r="C235" i="1"/>
  <c r="B235" i="1"/>
  <c r="A235" i="1"/>
  <c r="AA234" i="1"/>
  <c r="Z234" i="1"/>
  <c r="Y234" i="1"/>
  <c r="X234" i="1"/>
  <c r="W234" i="1"/>
  <c r="V234" i="1"/>
  <c r="U234" i="1"/>
  <c r="T234" i="1"/>
  <c r="S234" i="1"/>
  <c r="R234" i="1"/>
  <c r="Q234" i="1"/>
  <c r="P234" i="1"/>
  <c r="O234" i="1"/>
  <c r="N234" i="1"/>
  <c r="M234" i="1"/>
  <c r="L234" i="1"/>
  <c r="K234" i="1"/>
  <c r="J234" i="1"/>
  <c r="I234" i="1"/>
  <c r="H234" i="1"/>
  <c r="G234" i="1"/>
  <c r="F234" i="1"/>
  <c r="E234" i="1"/>
  <c r="D234" i="1"/>
  <c r="C234" i="1"/>
  <c r="B234" i="1"/>
  <c r="A234" i="1"/>
  <c r="AA233" i="1"/>
  <c r="Z233" i="1"/>
  <c r="Y233" i="1"/>
  <c r="X233" i="1"/>
  <c r="W233" i="1"/>
  <c r="V233" i="1"/>
  <c r="U233" i="1"/>
  <c r="T233" i="1"/>
  <c r="S233" i="1"/>
  <c r="R233" i="1"/>
  <c r="Q233" i="1"/>
  <c r="P233" i="1"/>
  <c r="O233" i="1"/>
  <c r="N233" i="1"/>
  <c r="M233" i="1"/>
  <c r="L233" i="1"/>
  <c r="K233" i="1"/>
  <c r="J233" i="1"/>
  <c r="I233" i="1"/>
  <c r="H233" i="1"/>
  <c r="G233" i="1"/>
  <c r="F233" i="1"/>
  <c r="E233" i="1"/>
  <c r="D233" i="1"/>
  <c r="C233" i="1"/>
  <c r="B233" i="1"/>
  <c r="A233" i="1"/>
  <c r="AA232" i="1"/>
  <c r="Z232" i="1"/>
  <c r="Y232" i="1"/>
  <c r="X232" i="1"/>
  <c r="W232" i="1"/>
  <c r="V232" i="1"/>
  <c r="U232" i="1"/>
  <c r="T232" i="1"/>
  <c r="S232" i="1"/>
  <c r="R232" i="1"/>
  <c r="Q232" i="1"/>
  <c r="P232" i="1"/>
  <c r="O232" i="1"/>
  <c r="N232" i="1"/>
  <c r="M232" i="1"/>
  <c r="L232" i="1"/>
  <c r="K232" i="1"/>
  <c r="J232" i="1"/>
  <c r="I232" i="1"/>
  <c r="H232" i="1"/>
  <c r="G232" i="1"/>
  <c r="F232" i="1"/>
  <c r="E232" i="1"/>
  <c r="D232" i="1"/>
  <c r="C232" i="1"/>
  <c r="B232" i="1"/>
  <c r="A232" i="1"/>
  <c r="AA231" i="1"/>
  <c r="Z231" i="1"/>
  <c r="Y231" i="1"/>
  <c r="X231" i="1"/>
  <c r="W231" i="1"/>
  <c r="V231" i="1"/>
  <c r="U231" i="1"/>
  <c r="T231" i="1"/>
  <c r="S231" i="1"/>
  <c r="R231" i="1"/>
  <c r="Q231" i="1"/>
  <c r="P231" i="1"/>
  <c r="O231" i="1"/>
  <c r="N231" i="1"/>
  <c r="M231" i="1"/>
  <c r="L231" i="1"/>
  <c r="K231" i="1"/>
  <c r="J231" i="1"/>
  <c r="I231" i="1"/>
  <c r="H231" i="1"/>
  <c r="G231" i="1"/>
  <c r="F231" i="1"/>
  <c r="E231" i="1"/>
  <c r="D231" i="1"/>
  <c r="C231" i="1"/>
  <c r="B231" i="1"/>
  <c r="A231" i="1"/>
  <c r="AA230" i="1"/>
  <c r="Z230" i="1"/>
  <c r="Y230" i="1"/>
  <c r="X230" i="1"/>
  <c r="W230" i="1"/>
  <c r="V230" i="1"/>
  <c r="U230" i="1"/>
  <c r="T230" i="1"/>
  <c r="S230" i="1"/>
  <c r="R230" i="1"/>
  <c r="Q230" i="1"/>
  <c r="P230" i="1"/>
  <c r="O230" i="1"/>
  <c r="N230" i="1"/>
  <c r="M230" i="1"/>
  <c r="L230" i="1"/>
  <c r="K230" i="1"/>
  <c r="J230" i="1"/>
  <c r="I230" i="1"/>
  <c r="H230" i="1"/>
  <c r="G230" i="1"/>
  <c r="F230" i="1"/>
  <c r="E230" i="1"/>
  <c r="D230" i="1"/>
  <c r="C230" i="1"/>
  <c r="B230" i="1"/>
  <c r="A230" i="1"/>
  <c r="AA229" i="1"/>
  <c r="Z229" i="1"/>
  <c r="Y229" i="1"/>
  <c r="X229" i="1"/>
  <c r="W229" i="1"/>
  <c r="V229" i="1"/>
  <c r="U229" i="1"/>
  <c r="T229" i="1"/>
  <c r="S229" i="1"/>
  <c r="R229" i="1"/>
  <c r="Q229" i="1"/>
  <c r="P229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C229" i="1"/>
  <c r="B229" i="1"/>
  <c r="A229" i="1"/>
  <c r="AA228" i="1"/>
  <c r="Z228" i="1"/>
  <c r="Y228" i="1"/>
  <c r="X228" i="1"/>
  <c r="W228" i="1"/>
  <c r="V228" i="1"/>
  <c r="U228" i="1"/>
  <c r="T228" i="1"/>
  <c r="S228" i="1"/>
  <c r="R228" i="1"/>
  <c r="Q228" i="1"/>
  <c r="P228" i="1"/>
  <c r="O228" i="1"/>
  <c r="N228" i="1"/>
  <c r="M228" i="1"/>
  <c r="L228" i="1"/>
  <c r="K228" i="1"/>
  <c r="J228" i="1"/>
  <c r="I228" i="1"/>
  <c r="H228" i="1"/>
  <c r="G228" i="1"/>
  <c r="F228" i="1"/>
  <c r="E228" i="1"/>
  <c r="D228" i="1"/>
  <c r="C228" i="1"/>
  <c r="B228" i="1"/>
  <c r="A228" i="1"/>
  <c r="AA227" i="1"/>
  <c r="Z227" i="1"/>
  <c r="Y227" i="1"/>
  <c r="X227" i="1"/>
  <c r="W227" i="1"/>
  <c r="V227" i="1"/>
  <c r="U227" i="1"/>
  <c r="T227" i="1"/>
  <c r="S227" i="1"/>
  <c r="R227" i="1"/>
  <c r="Q227" i="1"/>
  <c r="P227" i="1"/>
  <c r="O227" i="1"/>
  <c r="N227" i="1"/>
  <c r="M227" i="1"/>
  <c r="L227" i="1"/>
  <c r="K227" i="1"/>
  <c r="J227" i="1"/>
  <c r="I227" i="1"/>
  <c r="H227" i="1"/>
  <c r="G227" i="1"/>
  <c r="F227" i="1"/>
  <c r="E227" i="1"/>
  <c r="D227" i="1"/>
  <c r="C227" i="1"/>
  <c r="B227" i="1"/>
  <c r="A227" i="1"/>
  <c r="AA226" i="1"/>
  <c r="Z226" i="1"/>
  <c r="Y226" i="1"/>
  <c r="X226" i="1"/>
  <c r="W226" i="1"/>
  <c r="V226" i="1"/>
  <c r="U226" i="1"/>
  <c r="T226" i="1"/>
  <c r="S226" i="1"/>
  <c r="R226" i="1"/>
  <c r="Q226" i="1"/>
  <c r="P226" i="1"/>
  <c r="O226" i="1"/>
  <c r="N226" i="1"/>
  <c r="M226" i="1"/>
  <c r="L226" i="1"/>
  <c r="K226" i="1"/>
  <c r="J226" i="1"/>
  <c r="I226" i="1"/>
  <c r="H226" i="1"/>
  <c r="G226" i="1"/>
  <c r="F226" i="1"/>
  <c r="E226" i="1"/>
  <c r="D226" i="1"/>
  <c r="C226" i="1"/>
  <c r="B226" i="1"/>
  <c r="A226" i="1"/>
  <c r="AA225" i="1"/>
  <c r="Z225" i="1"/>
  <c r="Y225" i="1"/>
  <c r="X225" i="1"/>
  <c r="W225" i="1"/>
  <c r="V225" i="1"/>
  <c r="U225" i="1"/>
  <c r="T225" i="1"/>
  <c r="S225" i="1"/>
  <c r="R225" i="1"/>
  <c r="Q225" i="1"/>
  <c r="P225" i="1"/>
  <c r="O225" i="1"/>
  <c r="N225" i="1"/>
  <c r="M225" i="1"/>
  <c r="L225" i="1"/>
  <c r="K225" i="1"/>
  <c r="J225" i="1"/>
  <c r="I225" i="1"/>
  <c r="H225" i="1"/>
  <c r="G225" i="1"/>
  <c r="F225" i="1"/>
  <c r="E225" i="1"/>
  <c r="D225" i="1"/>
  <c r="C225" i="1"/>
  <c r="B225" i="1"/>
  <c r="A225" i="1"/>
  <c r="AA224" i="1"/>
  <c r="Z224" i="1"/>
  <c r="Y224" i="1"/>
  <c r="X224" i="1"/>
  <c r="W224" i="1"/>
  <c r="V224" i="1"/>
  <c r="U224" i="1"/>
  <c r="T224" i="1"/>
  <c r="S224" i="1"/>
  <c r="R224" i="1"/>
  <c r="Q224" i="1"/>
  <c r="P224" i="1"/>
  <c r="O224" i="1"/>
  <c r="N224" i="1"/>
  <c r="M224" i="1"/>
  <c r="L224" i="1"/>
  <c r="K224" i="1"/>
  <c r="J224" i="1"/>
  <c r="I224" i="1"/>
  <c r="H224" i="1"/>
  <c r="G224" i="1"/>
  <c r="F224" i="1"/>
  <c r="E224" i="1"/>
  <c r="D224" i="1"/>
  <c r="C224" i="1"/>
  <c r="B224" i="1"/>
  <c r="A224" i="1"/>
  <c r="AA223" i="1"/>
  <c r="Z223" i="1"/>
  <c r="Y223" i="1"/>
  <c r="X223" i="1"/>
  <c r="W223" i="1"/>
  <c r="V223" i="1"/>
  <c r="U223" i="1"/>
  <c r="T223" i="1"/>
  <c r="S223" i="1"/>
  <c r="R223" i="1"/>
  <c r="Q223" i="1"/>
  <c r="P223" i="1"/>
  <c r="O223" i="1"/>
  <c r="N223" i="1"/>
  <c r="M223" i="1"/>
  <c r="L223" i="1"/>
  <c r="K223" i="1"/>
  <c r="J223" i="1"/>
  <c r="I223" i="1"/>
  <c r="H223" i="1"/>
  <c r="G223" i="1"/>
  <c r="F223" i="1"/>
  <c r="E223" i="1"/>
  <c r="D223" i="1"/>
  <c r="C223" i="1"/>
  <c r="B223" i="1"/>
  <c r="A223" i="1"/>
  <c r="AA222" i="1"/>
  <c r="Z222" i="1"/>
  <c r="Y222" i="1"/>
  <c r="X222" i="1"/>
  <c r="W222" i="1"/>
  <c r="V222" i="1"/>
  <c r="U222" i="1"/>
  <c r="T222" i="1"/>
  <c r="S222" i="1"/>
  <c r="R222" i="1"/>
  <c r="Q222" i="1"/>
  <c r="P222" i="1"/>
  <c r="O222" i="1"/>
  <c r="N222" i="1"/>
  <c r="M222" i="1"/>
  <c r="L222" i="1"/>
  <c r="K222" i="1"/>
  <c r="J222" i="1"/>
  <c r="I222" i="1"/>
  <c r="H222" i="1"/>
  <c r="G222" i="1"/>
  <c r="F222" i="1"/>
  <c r="E222" i="1"/>
  <c r="D222" i="1"/>
  <c r="C222" i="1"/>
  <c r="B222" i="1"/>
  <c r="A222" i="1"/>
  <c r="AA221" i="1"/>
  <c r="Z221" i="1"/>
  <c r="Y221" i="1"/>
  <c r="X221" i="1"/>
  <c r="W221" i="1"/>
  <c r="V221" i="1"/>
  <c r="U221" i="1"/>
  <c r="T221" i="1"/>
  <c r="S221" i="1"/>
  <c r="R221" i="1"/>
  <c r="Q221" i="1"/>
  <c r="P221" i="1"/>
  <c r="O221" i="1"/>
  <c r="N221" i="1"/>
  <c r="M221" i="1"/>
  <c r="L221" i="1"/>
  <c r="K221" i="1"/>
  <c r="J221" i="1"/>
  <c r="I221" i="1"/>
  <c r="H221" i="1"/>
  <c r="G221" i="1"/>
  <c r="F221" i="1"/>
  <c r="E221" i="1"/>
  <c r="D221" i="1"/>
  <c r="C221" i="1"/>
  <c r="B221" i="1"/>
  <c r="A221" i="1"/>
  <c r="AA220" i="1"/>
  <c r="Z220" i="1"/>
  <c r="Y220" i="1"/>
  <c r="X220" i="1"/>
  <c r="W220" i="1"/>
  <c r="V220" i="1"/>
  <c r="U220" i="1"/>
  <c r="T220" i="1"/>
  <c r="S220" i="1"/>
  <c r="R220" i="1"/>
  <c r="Q220" i="1"/>
  <c r="P220" i="1"/>
  <c r="O220" i="1"/>
  <c r="N220" i="1"/>
  <c r="M220" i="1"/>
  <c r="L220" i="1"/>
  <c r="K220" i="1"/>
  <c r="J220" i="1"/>
  <c r="I220" i="1"/>
  <c r="H220" i="1"/>
  <c r="G220" i="1"/>
  <c r="F220" i="1"/>
  <c r="E220" i="1"/>
  <c r="D220" i="1"/>
  <c r="C220" i="1"/>
  <c r="B220" i="1"/>
  <c r="A220" i="1"/>
  <c r="AA219" i="1"/>
  <c r="Z219" i="1"/>
  <c r="Y219" i="1"/>
  <c r="X219" i="1"/>
  <c r="W219" i="1"/>
  <c r="V219" i="1"/>
  <c r="U219" i="1"/>
  <c r="T219" i="1"/>
  <c r="S219" i="1"/>
  <c r="R219" i="1"/>
  <c r="Q219" i="1"/>
  <c r="P219" i="1"/>
  <c r="O219" i="1"/>
  <c r="N219" i="1"/>
  <c r="M219" i="1"/>
  <c r="L219" i="1"/>
  <c r="K219" i="1"/>
  <c r="J219" i="1"/>
  <c r="I219" i="1"/>
  <c r="H219" i="1"/>
  <c r="G219" i="1"/>
  <c r="F219" i="1"/>
  <c r="E219" i="1"/>
  <c r="D219" i="1"/>
  <c r="C219" i="1"/>
  <c r="B219" i="1"/>
  <c r="A219" i="1"/>
  <c r="AA218" i="1"/>
  <c r="Z218" i="1"/>
  <c r="Y218" i="1"/>
  <c r="X218" i="1"/>
  <c r="W218" i="1"/>
  <c r="V218" i="1"/>
  <c r="U218" i="1"/>
  <c r="T218" i="1"/>
  <c r="S218" i="1"/>
  <c r="R218" i="1"/>
  <c r="Q218" i="1"/>
  <c r="P218" i="1"/>
  <c r="O218" i="1"/>
  <c r="N218" i="1"/>
  <c r="M218" i="1"/>
  <c r="L218" i="1"/>
  <c r="K218" i="1"/>
  <c r="J218" i="1"/>
  <c r="I218" i="1"/>
  <c r="H218" i="1"/>
  <c r="G218" i="1"/>
  <c r="F218" i="1"/>
  <c r="E218" i="1"/>
  <c r="D218" i="1"/>
  <c r="C218" i="1"/>
  <c r="B218" i="1"/>
  <c r="A218" i="1"/>
  <c r="AA217" i="1"/>
  <c r="Z217" i="1"/>
  <c r="Y217" i="1"/>
  <c r="X217" i="1"/>
  <c r="W217" i="1"/>
  <c r="V217" i="1"/>
  <c r="U217" i="1"/>
  <c r="T217" i="1"/>
  <c r="S217" i="1"/>
  <c r="R217" i="1"/>
  <c r="Q217" i="1"/>
  <c r="P217" i="1"/>
  <c r="O217" i="1"/>
  <c r="N217" i="1"/>
  <c r="M217" i="1"/>
  <c r="L217" i="1"/>
  <c r="K217" i="1"/>
  <c r="J217" i="1"/>
  <c r="I217" i="1"/>
  <c r="H217" i="1"/>
  <c r="G217" i="1"/>
  <c r="F217" i="1"/>
  <c r="E217" i="1"/>
  <c r="D217" i="1"/>
  <c r="C217" i="1"/>
  <c r="B217" i="1"/>
  <c r="A217" i="1"/>
  <c r="AA216" i="1"/>
  <c r="Z216" i="1"/>
  <c r="Y216" i="1"/>
  <c r="X216" i="1"/>
  <c r="W216" i="1"/>
  <c r="V216" i="1"/>
  <c r="U216" i="1"/>
  <c r="T216" i="1"/>
  <c r="S216" i="1"/>
  <c r="R216" i="1"/>
  <c r="Q216" i="1"/>
  <c r="P216" i="1"/>
  <c r="O216" i="1"/>
  <c r="N216" i="1"/>
  <c r="M216" i="1"/>
  <c r="L216" i="1"/>
  <c r="K216" i="1"/>
  <c r="J216" i="1"/>
  <c r="I216" i="1"/>
  <c r="H216" i="1"/>
  <c r="G216" i="1"/>
  <c r="F216" i="1"/>
  <c r="E216" i="1"/>
  <c r="D216" i="1"/>
  <c r="C216" i="1"/>
  <c r="B216" i="1"/>
  <c r="A216" i="1"/>
  <c r="AA215" i="1"/>
  <c r="Z215" i="1"/>
  <c r="Y215" i="1"/>
  <c r="X215" i="1"/>
  <c r="W215" i="1"/>
  <c r="V215" i="1"/>
  <c r="U215" i="1"/>
  <c r="T215" i="1"/>
  <c r="S215" i="1"/>
  <c r="R215" i="1"/>
  <c r="Q215" i="1"/>
  <c r="P215" i="1"/>
  <c r="O215" i="1"/>
  <c r="N215" i="1"/>
  <c r="M215" i="1"/>
  <c r="L215" i="1"/>
  <c r="K215" i="1"/>
  <c r="J215" i="1"/>
  <c r="I215" i="1"/>
  <c r="H215" i="1"/>
  <c r="G215" i="1"/>
  <c r="F215" i="1"/>
  <c r="E215" i="1"/>
  <c r="D215" i="1"/>
  <c r="C215" i="1"/>
  <c r="B215" i="1"/>
  <c r="A215" i="1"/>
  <c r="AA214" i="1"/>
  <c r="Z214" i="1"/>
  <c r="Y214" i="1"/>
  <c r="X214" i="1"/>
  <c r="W214" i="1"/>
  <c r="V214" i="1"/>
  <c r="U214" i="1"/>
  <c r="T214" i="1"/>
  <c r="S214" i="1"/>
  <c r="R214" i="1"/>
  <c r="Q214" i="1"/>
  <c r="P214" i="1"/>
  <c r="O214" i="1"/>
  <c r="N214" i="1"/>
  <c r="M214" i="1"/>
  <c r="L214" i="1"/>
  <c r="K214" i="1"/>
  <c r="J214" i="1"/>
  <c r="I214" i="1"/>
  <c r="H214" i="1"/>
  <c r="G214" i="1"/>
  <c r="F214" i="1"/>
  <c r="E214" i="1"/>
  <c r="D214" i="1"/>
  <c r="C214" i="1"/>
  <c r="B214" i="1"/>
  <c r="A214" i="1"/>
  <c r="AA213" i="1"/>
  <c r="Z213" i="1"/>
  <c r="Y213" i="1"/>
  <c r="X213" i="1"/>
  <c r="W213" i="1"/>
  <c r="V213" i="1"/>
  <c r="U213" i="1"/>
  <c r="T213" i="1"/>
  <c r="S213" i="1"/>
  <c r="R213" i="1"/>
  <c r="Q213" i="1"/>
  <c r="P213" i="1"/>
  <c r="O213" i="1"/>
  <c r="N213" i="1"/>
  <c r="M213" i="1"/>
  <c r="L213" i="1"/>
  <c r="K213" i="1"/>
  <c r="J213" i="1"/>
  <c r="I213" i="1"/>
  <c r="H213" i="1"/>
  <c r="G213" i="1"/>
  <c r="F213" i="1"/>
  <c r="E213" i="1"/>
  <c r="D213" i="1"/>
  <c r="C213" i="1"/>
  <c r="B213" i="1"/>
  <c r="A213" i="1"/>
  <c r="AA212" i="1"/>
  <c r="Z212" i="1"/>
  <c r="Y212" i="1"/>
  <c r="X212" i="1"/>
  <c r="W212" i="1"/>
  <c r="V212" i="1"/>
  <c r="U212" i="1"/>
  <c r="T212" i="1"/>
  <c r="S212" i="1"/>
  <c r="R212" i="1"/>
  <c r="Q212" i="1"/>
  <c r="P212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C212" i="1"/>
  <c r="B212" i="1"/>
  <c r="A212" i="1"/>
  <c r="AA211" i="1"/>
  <c r="Z211" i="1"/>
  <c r="Y211" i="1"/>
  <c r="X211" i="1"/>
  <c r="W211" i="1"/>
  <c r="V211" i="1"/>
  <c r="U211" i="1"/>
  <c r="T211" i="1"/>
  <c r="S211" i="1"/>
  <c r="R211" i="1"/>
  <c r="Q211" i="1"/>
  <c r="P211" i="1"/>
  <c r="O211" i="1"/>
  <c r="N211" i="1"/>
  <c r="M211" i="1"/>
  <c r="L211" i="1"/>
  <c r="K211" i="1"/>
  <c r="J211" i="1"/>
  <c r="I211" i="1"/>
  <c r="H211" i="1"/>
  <c r="G211" i="1"/>
  <c r="F211" i="1"/>
  <c r="E211" i="1"/>
  <c r="D211" i="1"/>
  <c r="C211" i="1"/>
  <c r="B211" i="1"/>
  <c r="A211" i="1"/>
  <c r="AA210" i="1"/>
  <c r="Z210" i="1"/>
  <c r="Y210" i="1"/>
  <c r="X210" i="1"/>
  <c r="W210" i="1"/>
  <c r="V210" i="1"/>
  <c r="U210" i="1"/>
  <c r="T210" i="1"/>
  <c r="S210" i="1"/>
  <c r="R210" i="1"/>
  <c r="Q210" i="1"/>
  <c r="P210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C210" i="1"/>
  <c r="B210" i="1"/>
  <c r="A210" i="1"/>
  <c r="AA209" i="1"/>
  <c r="Z209" i="1"/>
  <c r="Y209" i="1"/>
  <c r="X209" i="1"/>
  <c r="W209" i="1"/>
  <c r="V209" i="1"/>
  <c r="U209" i="1"/>
  <c r="T209" i="1"/>
  <c r="S209" i="1"/>
  <c r="R209" i="1"/>
  <c r="Q209" i="1"/>
  <c r="P209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C209" i="1"/>
  <c r="B209" i="1"/>
  <c r="A209" i="1"/>
  <c r="AA208" i="1"/>
  <c r="Z208" i="1"/>
  <c r="Y208" i="1"/>
  <c r="X208" i="1"/>
  <c r="W208" i="1"/>
  <c r="V208" i="1"/>
  <c r="U208" i="1"/>
  <c r="T208" i="1"/>
  <c r="S208" i="1"/>
  <c r="R208" i="1"/>
  <c r="Q208" i="1"/>
  <c r="P208" i="1"/>
  <c r="O208" i="1"/>
  <c r="N208" i="1"/>
  <c r="M208" i="1"/>
  <c r="L208" i="1"/>
  <c r="K208" i="1"/>
  <c r="J208" i="1"/>
  <c r="I208" i="1"/>
  <c r="H208" i="1"/>
  <c r="G208" i="1"/>
  <c r="F208" i="1"/>
  <c r="E208" i="1"/>
  <c r="D208" i="1"/>
  <c r="C208" i="1"/>
  <c r="B208" i="1"/>
  <c r="A208" i="1"/>
  <c r="AA207" i="1"/>
  <c r="Z207" i="1"/>
  <c r="Y207" i="1"/>
  <c r="X207" i="1"/>
  <c r="W207" i="1"/>
  <c r="V207" i="1"/>
  <c r="U207" i="1"/>
  <c r="T207" i="1"/>
  <c r="S207" i="1"/>
  <c r="R207" i="1"/>
  <c r="Q207" i="1"/>
  <c r="P207" i="1"/>
  <c r="O207" i="1"/>
  <c r="N207" i="1"/>
  <c r="M207" i="1"/>
  <c r="L207" i="1"/>
  <c r="K207" i="1"/>
  <c r="J207" i="1"/>
  <c r="I207" i="1"/>
  <c r="H207" i="1"/>
  <c r="G207" i="1"/>
  <c r="F207" i="1"/>
  <c r="E207" i="1"/>
  <c r="D207" i="1"/>
  <c r="C207" i="1"/>
  <c r="B207" i="1"/>
  <c r="A207" i="1"/>
  <c r="AA206" i="1"/>
  <c r="Z206" i="1"/>
  <c r="Y206" i="1"/>
  <c r="X206" i="1"/>
  <c r="W206" i="1"/>
  <c r="V206" i="1"/>
  <c r="U206" i="1"/>
  <c r="T206" i="1"/>
  <c r="S206" i="1"/>
  <c r="R206" i="1"/>
  <c r="Q206" i="1"/>
  <c r="P206" i="1"/>
  <c r="O206" i="1"/>
  <c r="N206" i="1"/>
  <c r="M206" i="1"/>
  <c r="L206" i="1"/>
  <c r="K206" i="1"/>
  <c r="J206" i="1"/>
  <c r="I206" i="1"/>
  <c r="H206" i="1"/>
  <c r="G206" i="1"/>
  <c r="F206" i="1"/>
  <c r="E206" i="1"/>
  <c r="D206" i="1"/>
  <c r="C206" i="1"/>
  <c r="B206" i="1"/>
  <c r="A206" i="1"/>
  <c r="AA205" i="1"/>
  <c r="Z205" i="1"/>
  <c r="Y205" i="1"/>
  <c r="X205" i="1"/>
  <c r="W205" i="1"/>
  <c r="V205" i="1"/>
  <c r="U205" i="1"/>
  <c r="T205" i="1"/>
  <c r="S205" i="1"/>
  <c r="R205" i="1"/>
  <c r="Q205" i="1"/>
  <c r="P205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C205" i="1"/>
  <c r="B205" i="1"/>
  <c r="A205" i="1"/>
  <c r="AA204" i="1"/>
  <c r="Z204" i="1"/>
  <c r="Y204" i="1"/>
  <c r="X204" i="1"/>
  <c r="W204" i="1"/>
  <c r="V204" i="1"/>
  <c r="U204" i="1"/>
  <c r="T204" i="1"/>
  <c r="S204" i="1"/>
  <c r="R204" i="1"/>
  <c r="Q204" i="1"/>
  <c r="P204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C204" i="1"/>
  <c r="B204" i="1"/>
  <c r="A204" i="1"/>
  <c r="AA203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C203" i="1"/>
  <c r="B203" i="1"/>
  <c r="A203" i="1"/>
  <c r="AA202" i="1"/>
  <c r="Z202" i="1"/>
  <c r="Y202" i="1"/>
  <c r="X202" i="1"/>
  <c r="W202" i="1"/>
  <c r="V202" i="1"/>
  <c r="U202" i="1"/>
  <c r="T202" i="1"/>
  <c r="S202" i="1"/>
  <c r="R202" i="1"/>
  <c r="Q202" i="1"/>
  <c r="P202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C202" i="1"/>
  <c r="B202" i="1"/>
  <c r="A202" i="1"/>
  <c r="AA201" i="1"/>
  <c r="Z201" i="1"/>
  <c r="Y201" i="1"/>
  <c r="X201" i="1"/>
  <c r="W201" i="1"/>
  <c r="V201" i="1"/>
  <c r="U201" i="1"/>
  <c r="T201" i="1"/>
  <c r="S201" i="1"/>
  <c r="R201" i="1"/>
  <c r="Q201" i="1"/>
  <c r="P201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C201" i="1"/>
  <c r="B201" i="1"/>
  <c r="A201" i="1"/>
  <c r="AA200" i="1"/>
  <c r="Z200" i="1"/>
  <c r="Y200" i="1"/>
  <c r="X200" i="1"/>
  <c r="W200" i="1"/>
  <c r="V200" i="1"/>
  <c r="U200" i="1"/>
  <c r="T200" i="1"/>
  <c r="S200" i="1"/>
  <c r="R200" i="1"/>
  <c r="Q200" i="1"/>
  <c r="P200" i="1"/>
  <c r="O200" i="1"/>
  <c r="N200" i="1"/>
  <c r="M200" i="1"/>
  <c r="L200" i="1"/>
  <c r="K200" i="1"/>
  <c r="J200" i="1"/>
  <c r="I200" i="1"/>
  <c r="H200" i="1"/>
  <c r="G200" i="1"/>
  <c r="F200" i="1"/>
  <c r="E200" i="1"/>
  <c r="D200" i="1"/>
  <c r="C200" i="1"/>
  <c r="B200" i="1"/>
  <c r="A200" i="1"/>
  <c r="AA199" i="1"/>
  <c r="Z199" i="1"/>
  <c r="Y199" i="1"/>
  <c r="X199" i="1"/>
  <c r="W199" i="1"/>
  <c r="V199" i="1"/>
  <c r="U199" i="1"/>
  <c r="T199" i="1"/>
  <c r="S199" i="1"/>
  <c r="R199" i="1"/>
  <c r="Q199" i="1"/>
  <c r="P199" i="1"/>
  <c r="O199" i="1"/>
  <c r="N199" i="1"/>
  <c r="M199" i="1"/>
  <c r="L199" i="1"/>
  <c r="K199" i="1"/>
  <c r="J199" i="1"/>
  <c r="I199" i="1"/>
  <c r="H199" i="1"/>
  <c r="G199" i="1"/>
  <c r="F199" i="1"/>
  <c r="E199" i="1"/>
  <c r="D199" i="1"/>
  <c r="C199" i="1"/>
  <c r="B199" i="1"/>
  <c r="A199" i="1"/>
  <c r="AA198" i="1"/>
  <c r="Z198" i="1"/>
  <c r="Y198" i="1"/>
  <c r="X198" i="1"/>
  <c r="W198" i="1"/>
  <c r="V198" i="1"/>
  <c r="U198" i="1"/>
  <c r="T198" i="1"/>
  <c r="S198" i="1"/>
  <c r="R198" i="1"/>
  <c r="Q198" i="1"/>
  <c r="P198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C198" i="1"/>
  <c r="B198" i="1"/>
  <c r="A198" i="1"/>
  <c r="AA197" i="1"/>
  <c r="Z197" i="1"/>
  <c r="Y197" i="1"/>
  <c r="X197" i="1"/>
  <c r="W197" i="1"/>
  <c r="V197" i="1"/>
  <c r="U197" i="1"/>
  <c r="T197" i="1"/>
  <c r="S197" i="1"/>
  <c r="R197" i="1"/>
  <c r="Q197" i="1"/>
  <c r="P197" i="1"/>
  <c r="O197" i="1"/>
  <c r="N197" i="1"/>
  <c r="M197" i="1"/>
  <c r="L197" i="1"/>
  <c r="K197" i="1"/>
  <c r="J197" i="1"/>
  <c r="I197" i="1"/>
  <c r="H197" i="1"/>
  <c r="G197" i="1"/>
  <c r="F197" i="1"/>
  <c r="E197" i="1"/>
  <c r="D197" i="1"/>
  <c r="C197" i="1"/>
  <c r="B197" i="1"/>
  <c r="A197" i="1"/>
  <c r="AA196" i="1"/>
  <c r="Z196" i="1"/>
  <c r="Y196" i="1"/>
  <c r="X196" i="1"/>
  <c r="W196" i="1"/>
  <c r="V196" i="1"/>
  <c r="U196" i="1"/>
  <c r="T196" i="1"/>
  <c r="S196" i="1"/>
  <c r="R196" i="1"/>
  <c r="Q196" i="1"/>
  <c r="P196" i="1"/>
  <c r="O196" i="1"/>
  <c r="N196" i="1"/>
  <c r="M196" i="1"/>
  <c r="L196" i="1"/>
  <c r="K196" i="1"/>
  <c r="J196" i="1"/>
  <c r="I196" i="1"/>
  <c r="H196" i="1"/>
  <c r="G196" i="1"/>
  <c r="F196" i="1"/>
  <c r="E196" i="1"/>
  <c r="D196" i="1"/>
  <c r="C196" i="1"/>
  <c r="B196" i="1"/>
  <c r="A196" i="1"/>
  <c r="AA195" i="1"/>
  <c r="Z195" i="1"/>
  <c r="Y195" i="1"/>
  <c r="X195" i="1"/>
  <c r="W195" i="1"/>
  <c r="V195" i="1"/>
  <c r="U195" i="1"/>
  <c r="T195" i="1"/>
  <c r="S195" i="1"/>
  <c r="R195" i="1"/>
  <c r="Q195" i="1"/>
  <c r="P195" i="1"/>
  <c r="O195" i="1"/>
  <c r="N195" i="1"/>
  <c r="M195" i="1"/>
  <c r="L195" i="1"/>
  <c r="K195" i="1"/>
  <c r="J195" i="1"/>
  <c r="I195" i="1"/>
  <c r="H195" i="1"/>
  <c r="G195" i="1"/>
  <c r="F195" i="1"/>
  <c r="E195" i="1"/>
  <c r="D195" i="1"/>
  <c r="C195" i="1"/>
  <c r="B195" i="1"/>
  <c r="A195" i="1"/>
  <c r="AA194" i="1"/>
  <c r="Z194" i="1"/>
  <c r="Y194" i="1"/>
  <c r="X194" i="1"/>
  <c r="W194" i="1"/>
  <c r="V194" i="1"/>
  <c r="U194" i="1"/>
  <c r="T194" i="1"/>
  <c r="S194" i="1"/>
  <c r="R194" i="1"/>
  <c r="Q194" i="1"/>
  <c r="P194" i="1"/>
  <c r="O194" i="1"/>
  <c r="N194" i="1"/>
  <c r="M194" i="1"/>
  <c r="L194" i="1"/>
  <c r="K194" i="1"/>
  <c r="J194" i="1"/>
  <c r="I194" i="1"/>
  <c r="H194" i="1"/>
  <c r="G194" i="1"/>
  <c r="F194" i="1"/>
  <c r="E194" i="1"/>
  <c r="D194" i="1"/>
  <c r="C194" i="1"/>
  <c r="B194" i="1"/>
  <c r="A194" i="1"/>
  <c r="AA193" i="1"/>
  <c r="Z193" i="1"/>
  <c r="Y193" i="1"/>
  <c r="X193" i="1"/>
  <c r="W193" i="1"/>
  <c r="V193" i="1"/>
  <c r="U193" i="1"/>
  <c r="T193" i="1"/>
  <c r="S193" i="1"/>
  <c r="R193" i="1"/>
  <c r="Q193" i="1"/>
  <c r="P193" i="1"/>
  <c r="O193" i="1"/>
  <c r="N193" i="1"/>
  <c r="M193" i="1"/>
  <c r="L193" i="1"/>
  <c r="K193" i="1"/>
  <c r="J193" i="1"/>
  <c r="I193" i="1"/>
  <c r="H193" i="1"/>
  <c r="G193" i="1"/>
  <c r="F193" i="1"/>
  <c r="E193" i="1"/>
  <c r="D193" i="1"/>
  <c r="C193" i="1"/>
  <c r="B193" i="1"/>
  <c r="A193" i="1"/>
  <c r="AA192" i="1"/>
  <c r="Z192" i="1"/>
  <c r="Y192" i="1"/>
  <c r="X192" i="1"/>
  <c r="W192" i="1"/>
  <c r="V192" i="1"/>
  <c r="U192" i="1"/>
  <c r="T192" i="1"/>
  <c r="S192" i="1"/>
  <c r="R192" i="1"/>
  <c r="Q192" i="1"/>
  <c r="P192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B192" i="1"/>
  <c r="A192" i="1"/>
  <c r="AA191" i="1"/>
  <c r="Z191" i="1"/>
  <c r="Y191" i="1"/>
  <c r="X191" i="1"/>
  <c r="W191" i="1"/>
  <c r="V191" i="1"/>
  <c r="U191" i="1"/>
  <c r="T191" i="1"/>
  <c r="S191" i="1"/>
  <c r="R191" i="1"/>
  <c r="Q191" i="1"/>
  <c r="P191" i="1"/>
  <c r="O191" i="1"/>
  <c r="N191" i="1"/>
  <c r="M191" i="1"/>
  <c r="L191" i="1"/>
  <c r="K191" i="1"/>
  <c r="J191" i="1"/>
  <c r="I191" i="1"/>
  <c r="H191" i="1"/>
  <c r="G191" i="1"/>
  <c r="F191" i="1"/>
  <c r="E191" i="1"/>
  <c r="D191" i="1"/>
  <c r="C191" i="1"/>
  <c r="B191" i="1"/>
  <c r="A191" i="1"/>
  <c r="AA190" i="1"/>
  <c r="Z190" i="1"/>
  <c r="Y190" i="1"/>
  <c r="X190" i="1"/>
  <c r="W190" i="1"/>
  <c r="V190" i="1"/>
  <c r="U190" i="1"/>
  <c r="T190" i="1"/>
  <c r="S190" i="1"/>
  <c r="R190" i="1"/>
  <c r="Q190" i="1"/>
  <c r="P190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C190" i="1"/>
  <c r="B190" i="1"/>
  <c r="A190" i="1"/>
  <c r="AA189" i="1"/>
  <c r="Z189" i="1"/>
  <c r="Y189" i="1"/>
  <c r="X189" i="1"/>
  <c r="W189" i="1"/>
  <c r="V189" i="1"/>
  <c r="U189" i="1"/>
  <c r="T189" i="1"/>
  <c r="S189" i="1"/>
  <c r="R189" i="1"/>
  <c r="Q189" i="1"/>
  <c r="P189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C189" i="1"/>
  <c r="B189" i="1"/>
  <c r="A189" i="1"/>
  <c r="AA188" i="1"/>
  <c r="Z188" i="1"/>
  <c r="Y188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C188" i="1"/>
  <c r="B188" i="1"/>
  <c r="A188" i="1"/>
  <c r="AA187" i="1"/>
  <c r="Z187" i="1"/>
  <c r="Y187" i="1"/>
  <c r="X187" i="1"/>
  <c r="W187" i="1"/>
  <c r="V187" i="1"/>
  <c r="U187" i="1"/>
  <c r="T187" i="1"/>
  <c r="S187" i="1"/>
  <c r="R187" i="1"/>
  <c r="Q187" i="1"/>
  <c r="P187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C187" i="1"/>
  <c r="B187" i="1"/>
  <c r="A187" i="1"/>
  <c r="AA186" i="1"/>
  <c r="Z186" i="1"/>
  <c r="Y186" i="1"/>
  <c r="X186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C186" i="1"/>
  <c r="B186" i="1"/>
  <c r="A186" i="1"/>
  <c r="AA185" i="1"/>
  <c r="Z185" i="1"/>
  <c r="Y185" i="1"/>
  <c r="X185" i="1"/>
  <c r="W185" i="1"/>
  <c r="V185" i="1"/>
  <c r="U185" i="1"/>
  <c r="T185" i="1"/>
  <c r="S185" i="1"/>
  <c r="R185" i="1"/>
  <c r="Q185" i="1"/>
  <c r="P185" i="1"/>
  <c r="O185" i="1"/>
  <c r="N185" i="1"/>
  <c r="M185" i="1"/>
  <c r="L185" i="1"/>
  <c r="K185" i="1"/>
  <c r="J185" i="1"/>
  <c r="I185" i="1"/>
  <c r="H185" i="1"/>
  <c r="G185" i="1"/>
  <c r="F185" i="1"/>
  <c r="E185" i="1"/>
  <c r="D185" i="1"/>
  <c r="C185" i="1"/>
  <c r="B185" i="1"/>
  <c r="A185" i="1"/>
  <c r="AA184" i="1"/>
  <c r="Z184" i="1"/>
  <c r="Y184" i="1"/>
  <c r="X184" i="1"/>
  <c r="W184" i="1"/>
  <c r="V184" i="1"/>
  <c r="U184" i="1"/>
  <c r="T184" i="1"/>
  <c r="S184" i="1"/>
  <c r="R184" i="1"/>
  <c r="Q184" i="1"/>
  <c r="P184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C184" i="1"/>
  <c r="B184" i="1"/>
  <c r="A184" i="1"/>
  <c r="AA183" i="1"/>
  <c r="Z183" i="1"/>
  <c r="Y183" i="1"/>
  <c r="X183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C183" i="1"/>
  <c r="B183" i="1"/>
  <c r="A183" i="1"/>
  <c r="AA182" i="1"/>
  <c r="Z182" i="1"/>
  <c r="Y182" i="1"/>
  <c r="X182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C182" i="1"/>
  <c r="B182" i="1"/>
  <c r="A182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C181" i="1"/>
  <c r="B181" i="1"/>
  <c r="A181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C180" i="1"/>
  <c r="B180" i="1"/>
  <c r="A180" i="1"/>
  <c r="AA179" i="1"/>
  <c r="Z179" i="1"/>
  <c r="Y179" i="1"/>
  <c r="X179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G179" i="1"/>
  <c r="F179" i="1"/>
  <c r="E179" i="1"/>
  <c r="D179" i="1"/>
  <c r="C179" i="1"/>
  <c r="B179" i="1"/>
  <c r="A179" i="1"/>
  <c r="AA178" i="1"/>
  <c r="Z178" i="1"/>
  <c r="Y178" i="1"/>
  <c r="X178" i="1"/>
  <c r="W178" i="1"/>
  <c r="V178" i="1"/>
  <c r="U178" i="1"/>
  <c r="T178" i="1"/>
  <c r="S178" i="1"/>
  <c r="R178" i="1"/>
  <c r="Q178" i="1"/>
  <c r="P178" i="1"/>
  <c r="O178" i="1"/>
  <c r="N178" i="1"/>
  <c r="M178" i="1"/>
  <c r="L178" i="1"/>
  <c r="K178" i="1"/>
  <c r="J178" i="1"/>
  <c r="I178" i="1"/>
  <c r="H178" i="1"/>
  <c r="G178" i="1"/>
  <c r="F178" i="1"/>
  <c r="E178" i="1"/>
  <c r="D178" i="1"/>
  <c r="C178" i="1"/>
  <c r="B178" i="1"/>
  <c r="A178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C177" i="1"/>
  <c r="B177" i="1"/>
  <c r="A177" i="1"/>
  <c r="AA176" i="1"/>
  <c r="Z176" i="1"/>
  <c r="Y176" i="1"/>
  <c r="X176" i="1"/>
  <c r="W176" i="1"/>
  <c r="V176" i="1"/>
  <c r="U176" i="1"/>
  <c r="T176" i="1"/>
  <c r="S176" i="1"/>
  <c r="R176" i="1"/>
  <c r="Q176" i="1"/>
  <c r="P176" i="1"/>
  <c r="O176" i="1"/>
  <c r="N176" i="1"/>
  <c r="M176" i="1"/>
  <c r="L176" i="1"/>
  <c r="K176" i="1"/>
  <c r="J176" i="1"/>
  <c r="I176" i="1"/>
  <c r="H176" i="1"/>
  <c r="G176" i="1"/>
  <c r="F176" i="1"/>
  <c r="E176" i="1"/>
  <c r="D176" i="1"/>
  <c r="C176" i="1"/>
  <c r="B176" i="1"/>
  <c r="A176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C175" i="1"/>
  <c r="B175" i="1"/>
  <c r="A175" i="1"/>
  <c r="AA174" i="1"/>
  <c r="Z174" i="1"/>
  <c r="Y174" i="1"/>
  <c r="X174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C174" i="1"/>
  <c r="B174" i="1"/>
  <c r="A174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C173" i="1"/>
  <c r="B173" i="1"/>
  <c r="A173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C172" i="1"/>
  <c r="B172" i="1"/>
  <c r="A172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C171" i="1"/>
  <c r="B171" i="1"/>
  <c r="A171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C170" i="1"/>
  <c r="B170" i="1"/>
  <c r="A170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C169" i="1"/>
  <c r="B169" i="1"/>
  <c r="A169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C168" i="1"/>
  <c r="B168" i="1"/>
  <c r="A168" i="1"/>
  <c r="AA167" i="1"/>
  <c r="Z167" i="1"/>
  <c r="Y167" i="1"/>
  <c r="X167" i="1"/>
  <c r="W167" i="1"/>
  <c r="V167" i="1"/>
  <c r="U167" i="1"/>
  <c r="T167" i="1"/>
  <c r="S167" i="1"/>
  <c r="R167" i="1"/>
  <c r="Q167" i="1"/>
  <c r="P167" i="1"/>
  <c r="O167" i="1"/>
  <c r="N167" i="1"/>
  <c r="M167" i="1"/>
  <c r="L167" i="1"/>
  <c r="K167" i="1"/>
  <c r="J167" i="1"/>
  <c r="I167" i="1"/>
  <c r="H167" i="1"/>
  <c r="G167" i="1"/>
  <c r="F167" i="1"/>
  <c r="E167" i="1"/>
  <c r="D167" i="1"/>
  <c r="C167" i="1"/>
  <c r="B167" i="1"/>
  <c r="A167" i="1"/>
  <c r="AA166" i="1"/>
  <c r="Z166" i="1"/>
  <c r="Y166" i="1"/>
  <c r="X166" i="1"/>
  <c r="W166" i="1"/>
  <c r="V166" i="1"/>
  <c r="U166" i="1"/>
  <c r="T166" i="1"/>
  <c r="S166" i="1"/>
  <c r="R166" i="1"/>
  <c r="Q166" i="1"/>
  <c r="P166" i="1"/>
  <c r="O166" i="1"/>
  <c r="N166" i="1"/>
  <c r="M166" i="1"/>
  <c r="L166" i="1"/>
  <c r="K166" i="1"/>
  <c r="J166" i="1"/>
  <c r="I166" i="1"/>
  <c r="H166" i="1"/>
  <c r="G166" i="1"/>
  <c r="F166" i="1"/>
  <c r="E166" i="1"/>
  <c r="D166" i="1"/>
  <c r="C166" i="1"/>
  <c r="B166" i="1"/>
  <c r="A166" i="1"/>
  <c r="AA165" i="1"/>
  <c r="Z165" i="1"/>
  <c r="Y165" i="1"/>
  <c r="X165" i="1"/>
  <c r="W165" i="1"/>
  <c r="V165" i="1"/>
  <c r="U165" i="1"/>
  <c r="T165" i="1"/>
  <c r="S165" i="1"/>
  <c r="R165" i="1"/>
  <c r="Q165" i="1"/>
  <c r="P165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C165" i="1"/>
  <c r="B165" i="1"/>
  <c r="A165" i="1"/>
  <c r="AA164" i="1"/>
  <c r="Z164" i="1"/>
  <c r="Y164" i="1"/>
  <c r="X164" i="1"/>
  <c r="W164" i="1"/>
  <c r="V164" i="1"/>
  <c r="U164" i="1"/>
  <c r="T164" i="1"/>
  <c r="S164" i="1"/>
  <c r="R164" i="1"/>
  <c r="Q164" i="1"/>
  <c r="P164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C164" i="1"/>
  <c r="B164" i="1"/>
  <c r="A164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C163" i="1"/>
  <c r="B163" i="1"/>
  <c r="A163" i="1"/>
  <c r="AA162" i="1"/>
  <c r="Z162" i="1"/>
  <c r="Y162" i="1"/>
  <c r="X162" i="1"/>
  <c r="W162" i="1"/>
  <c r="V162" i="1"/>
  <c r="U162" i="1"/>
  <c r="T162" i="1"/>
  <c r="S162" i="1"/>
  <c r="R162" i="1"/>
  <c r="Q162" i="1"/>
  <c r="P162" i="1"/>
  <c r="O162" i="1"/>
  <c r="N162" i="1"/>
  <c r="M162" i="1"/>
  <c r="L162" i="1"/>
  <c r="K162" i="1"/>
  <c r="J162" i="1"/>
  <c r="I162" i="1"/>
  <c r="H162" i="1"/>
  <c r="G162" i="1"/>
  <c r="F162" i="1"/>
  <c r="E162" i="1"/>
  <c r="D162" i="1"/>
  <c r="C162" i="1"/>
  <c r="B162" i="1"/>
  <c r="A162" i="1"/>
  <c r="AA161" i="1"/>
  <c r="Z161" i="1"/>
  <c r="Y161" i="1"/>
  <c r="X161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H161" i="1"/>
  <c r="G161" i="1"/>
  <c r="F161" i="1"/>
  <c r="E161" i="1"/>
  <c r="D161" i="1"/>
  <c r="C161" i="1"/>
  <c r="B161" i="1"/>
  <c r="A161" i="1"/>
  <c r="AA160" i="1"/>
  <c r="Z160" i="1"/>
  <c r="Y160" i="1"/>
  <c r="X160" i="1"/>
  <c r="W160" i="1"/>
  <c r="V160" i="1"/>
  <c r="U160" i="1"/>
  <c r="T160" i="1"/>
  <c r="S160" i="1"/>
  <c r="R160" i="1"/>
  <c r="Q160" i="1"/>
  <c r="P160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B160" i="1"/>
  <c r="A160" i="1"/>
  <c r="AA159" i="1"/>
  <c r="Z159" i="1"/>
  <c r="Y159" i="1"/>
  <c r="X159" i="1"/>
  <c r="W159" i="1"/>
  <c r="V159" i="1"/>
  <c r="U159" i="1"/>
  <c r="T159" i="1"/>
  <c r="S159" i="1"/>
  <c r="R159" i="1"/>
  <c r="Q159" i="1"/>
  <c r="P159" i="1"/>
  <c r="O159" i="1"/>
  <c r="N159" i="1"/>
  <c r="M159" i="1"/>
  <c r="L159" i="1"/>
  <c r="K159" i="1"/>
  <c r="J159" i="1"/>
  <c r="I159" i="1"/>
  <c r="H159" i="1"/>
  <c r="G159" i="1"/>
  <c r="F159" i="1"/>
  <c r="E159" i="1"/>
  <c r="D159" i="1"/>
  <c r="C159" i="1"/>
  <c r="B159" i="1"/>
  <c r="A159" i="1"/>
  <c r="AA158" i="1"/>
  <c r="Z158" i="1"/>
  <c r="Y158" i="1"/>
  <c r="X158" i="1"/>
  <c r="W158" i="1"/>
  <c r="V158" i="1"/>
  <c r="U158" i="1"/>
  <c r="T158" i="1"/>
  <c r="S158" i="1"/>
  <c r="R158" i="1"/>
  <c r="Q158" i="1"/>
  <c r="P158" i="1"/>
  <c r="O158" i="1"/>
  <c r="N158" i="1"/>
  <c r="M158" i="1"/>
  <c r="L158" i="1"/>
  <c r="K158" i="1"/>
  <c r="J158" i="1"/>
  <c r="I158" i="1"/>
  <c r="H158" i="1"/>
  <c r="G158" i="1"/>
  <c r="F158" i="1"/>
  <c r="E158" i="1"/>
  <c r="D158" i="1"/>
  <c r="C158" i="1"/>
  <c r="B158" i="1"/>
  <c r="A158" i="1"/>
  <c r="AA157" i="1"/>
  <c r="Z157" i="1"/>
  <c r="Y157" i="1"/>
  <c r="X157" i="1"/>
  <c r="W157" i="1"/>
  <c r="V157" i="1"/>
  <c r="U157" i="1"/>
  <c r="T157" i="1"/>
  <c r="S157" i="1"/>
  <c r="R157" i="1"/>
  <c r="Q157" i="1"/>
  <c r="P157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C157" i="1"/>
  <c r="B157" i="1"/>
  <c r="A157" i="1"/>
  <c r="AA156" i="1"/>
  <c r="Z156" i="1"/>
  <c r="Y156" i="1"/>
  <c r="X156" i="1"/>
  <c r="W156" i="1"/>
  <c r="V156" i="1"/>
  <c r="U156" i="1"/>
  <c r="T156" i="1"/>
  <c r="S156" i="1"/>
  <c r="R156" i="1"/>
  <c r="Q156" i="1"/>
  <c r="P156" i="1"/>
  <c r="O156" i="1"/>
  <c r="N156" i="1"/>
  <c r="M156" i="1"/>
  <c r="L156" i="1"/>
  <c r="K156" i="1"/>
  <c r="J156" i="1"/>
  <c r="I156" i="1"/>
  <c r="H156" i="1"/>
  <c r="G156" i="1"/>
  <c r="F156" i="1"/>
  <c r="E156" i="1"/>
  <c r="D156" i="1"/>
  <c r="C156" i="1"/>
  <c r="B156" i="1"/>
  <c r="A156" i="1"/>
  <c r="AA155" i="1"/>
  <c r="Z155" i="1"/>
  <c r="Y155" i="1"/>
  <c r="X155" i="1"/>
  <c r="W155" i="1"/>
  <c r="V155" i="1"/>
  <c r="U155" i="1"/>
  <c r="T155" i="1"/>
  <c r="S155" i="1"/>
  <c r="R155" i="1"/>
  <c r="Q155" i="1"/>
  <c r="P155" i="1"/>
  <c r="O155" i="1"/>
  <c r="N155" i="1"/>
  <c r="M155" i="1"/>
  <c r="L155" i="1"/>
  <c r="K155" i="1"/>
  <c r="J155" i="1"/>
  <c r="I155" i="1"/>
  <c r="H155" i="1"/>
  <c r="G155" i="1"/>
  <c r="F155" i="1"/>
  <c r="E155" i="1"/>
  <c r="D155" i="1"/>
  <c r="C155" i="1"/>
  <c r="B155" i="1"/>
  <c r="A155" i="1"/>
  <c r="AA154" i="1"/>
  <c r="Z154" i="1"/>
  <c r="Y154" i="1"/>
  <c r="X154" i="1"/>
  <c r="W154" i="1"/>
  <c r="V154" i="1"/>
  <c r="U154" i="1"/>
  <c r="T154" i="1"/>
  <c r="S154" i="1"/>
  <c r="R154" i="1"/>
  <c r="Q154" i="1"/>
  <c r="P154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C154" i="1"/>
  <c r="B154" i="1"/>
  <c r="A154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H153" i="1"/>
  <c r="G153" i="1"/>
  <c r="F153" i="1"/>
  <c r="E153" i="1"/>
  <c r="D153" i="1"/>
  <c r="C153" i="1"/>
  <c r="B153" i="1"/>
  <c r="A153" i="1"/>
  <c r="AA152" i="1"/>
  <c r="Z152" i="1"/>
  <c r="Y152" i="1"/>
  <c r="X152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I152" i="1"/>
  <c r="H152" i="1"/>
  <c r="G152" i="1"/>
  <c r="F152" i="1"/>
  <c r="E152" i="1"/>
  <c r="D152" i="1"/>
  <c r="C152" i="1"/>
  <c r="B152" i="1"/>
  <c r="A152" i="1"/>
  <c r="AA151" i="1"/>
  <c r="Z151" i="1"/>
  <c r="Y151" i="1"/>
  <c r="X151" i="1"/>
  <c r="W151" i="1"/>
  <c r="V151" i="1"/>
  <c r="U151" i="1"/>
  <c r="T151" i="1"/>
  <c r="S151" i="1"/>
  <c r="R151" i="1"/>
  <c r="Q151" i="1"/>
  <c r="P151" i="1"/>
  <c r="O151" i="1"/>
  <c r="N151" i="1"/>
  <c r="M151" i="1"/>
  <c r="L151" i="1"/>
  <c r="K151" i="1"/>
  <c r="J151" i="1"/>
  <c r="I151" i="1"/>
  <c r="H151" i="1"/>
  <c r="G151" i="1"/>
  <c r="F151" i="1"/>
  <c r="E151" i="1"/>
  <c r="D151" i="1"/>
  <c r="C151" i="1"/>
  <c r="B151" i="1"/>
  <c r="A151" i="1"/>
  <c r="AA150" i="1"/>
  <c r="Z150" i="1"/>
  <c r="Y150" i="1"/>
  <c r="X150" i="1"/>
  <c r="W150" i="1"/>
  <c r="V150" i="1"/>
  <c r="U150" i="1"/>
  <c r="T150" i="1"/>
  <c r="S150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B150" i="1"/>
  <c r="A150" i="1"/>
  <c r="AA149" i="1"/>
  <c r="Z149" i="1"/>
  <c r="Y149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G149" i="1"/>
  <c r="F149" i="1"/>
  <c r="E149" i="1"/>
  <c r="D149" i="1"/>
  <c r="C149" i="1"/>
  <c r="B149" i="1"/>
  <c r="A149" i="1"/>
  <c r="AA148" i="1"/>
  <c r="Z148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C148" i="1"/>
  <c r="B148" i="1"/>
  <c r="A148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A147" i="1"/>
  <c r="AA146" i="1"/>
  <c r="Z146" i="1"/>
  <c r="Y146" i="1"/>
  <c r="X146" i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A146" i="1"/>
  <c r="AA145" i="1"/>
  <c r="Z145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A145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A144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A143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A142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A141" i="1"/>
  <c r="AA140" i="1"/>
  <c r="Z140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A140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A139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A138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A137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A136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A135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A134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A133" i="1"/>
  <c r="AA132" i="1"/>
  <c r="Z132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A132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A131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A130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A129" i="1"/>
  <c r="AA128" i="1"/>
  <c r="Z128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A128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A127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A126" i="1"/>
  <c r="AA125" i="1"/>
  <c r="Z125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A125" i="1"/>
  <c r="AA124" i="1"/>
  <c r="Z124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A124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A123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A122" i="1"/>
  <c r="AA121" i="1"/>
  <c r="Z121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A121" i="1"/>
  <c r="AA120" i="1"/>
  <c r="Z120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A120" i="1"/>
  <c r="AA119" i="1"/>
  <c r="Z119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A119" i="1"/>
  <c r="AA118" i="1"/>
  <c r="Z118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A118" i="1"/>
  <c r="AA117" i="1"/>
  <c r="Z117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A117" i="1"/>
  <c r="AA116" i="1"/>
  <c r="Z116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B116" i="1"/>
  <c r="A116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B115" i="1"/>
  <c r="A115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A114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B113" i="1"/>
  <c r="A113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A112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A111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A110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A109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A108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A107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A106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A105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A104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A103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A102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A101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A100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A99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A98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A97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A96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A95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A94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A93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A92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A91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A90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A89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A88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A87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A86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A85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A84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A83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A82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A81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A80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A79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A78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A77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A76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A75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A74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A73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A72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A71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A70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A69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A68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A67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A66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A65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A64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A63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A62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A61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A60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A59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A58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A57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A56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A55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A54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A53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A52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A51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A50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A49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A48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A47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A46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A45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A44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A43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A42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A41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A40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A39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A38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A37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A36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A35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A34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A33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A32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A31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A30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A28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A26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A22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A20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A18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A16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A15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A14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A13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A12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C246" i="1" s="1"/>
  <c r="C247" i="1" s="1"/>
  <c r="B11" i="1"/>
  <c r="A11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A10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A9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A8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A7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I246" i="1" s="1"/>
  <c r="I247" i="1" s="1"/>
  <c r="H6" i="1"/>
  <c r="H246" i="1" s="1"/>
  <c r="H247" i="1" s="1"/>
  <c r="G6" i="1"/>
  <c r="G246" i="1" s="1"/>
  <c r="G247" i="1" s="1"/>
  <c r="F6" i="1"/>
  <c r="F246" i="1" s="1"/>
  <c r="F247" i="1" s="1"/>
  <c r="E6" i="1"/>
  <c r="E246" i="1" s="1"/>
  <c r="E247" i="1" s="1"/>
  <c r="E249" i="1" s="1"/>
  <c r="D6" i="1"/>
  <c r="D246" i="1" s="1"/>
  <c r="D247" i="1" s="1"/>
  <c r="C6" i="1"/>
  <c r="B6" i="1"/>
  <c r="A6" i="1"/>
  <c r="A5" i="1"/>
  <c r="W249" i="1" l="1"/>
  <c r="C249" i="1"/>
  <c r="Z249" i="1"/>
  <c r="H249" i="1"/>
  <c r="H415" i="1"/>
  <c r="H416" i="1" s="1"/>
  <c r="B417" i="1" s="1"/>
  <c r="N415" i="1"/>
  <c r="N416" i="1" s="1"/>
  <c r="B250" i="1" l="1"/>
</calcChain>
</file>

<file path=xl/sharedStrings.xml><?xml version="1.0" encoding="utf-8"?>
<sst xmlns="http://schemas.openxmlformats.org/spreadsheetml/2006/main" count="220" uniqueCount="203">
  <si>
    <t>ASSEGNAZIONE RISORSE III FASE ( INTEGRAZIONE DG 1310)</t>
  </si>
  <si>
    <t>DOCENTI INFANZIA</t>
  </si>
  <si>
    <t>DOCENTI PRIMARIA</t>
  </si>
  <si>
    <t>DOCENTI II GRADO</t>
  </si>
  <si>
    <t>ITP</t>
  </si>
  <si>
    <t>COLLABORATORI SCOLASTICI</t>
  </si>
  <si>
    <t>EDUCATORI</t>
  </si>
  <si>
    <t>ASSISTENTI AMMINISTRATIVI</t>
  </si>
  <si>
    <t>ASSISTENTI TECNICI</t>
  </si>
  <si>
    <t>ADDETTI AGRARI</t>
  </si>
  <si>
    <t>ore assegnate con precedente decreto n. 1310 del 16/9/2020</t>
  </si>
  <si>
    <t>TOTALE RISORSE ASSEGNATE</t>
  </si>
  <si>
    <t>TOTALE ORE</t>
  </si>
  <si>
    <t>TOTALE POSTI</t>
  </si>
  <si>
    <t>Costo mensile unitario figura professionale</t>
  </si>
  <si>
    <t>Costo mensile totale attuale assegnazione</t>
  </si>
  <si>
    <t>TOTALE MENSILE ASSEGNATO IN FASE III</t>
  </si>
  <si>
    <t>ASSEGNAZIONI RISORSE PER ULTERIORI SDOPPIAMENTO ( INTEGRAZIONE DG 1293)</t>
  </si>
  <si>
    <t>scuola</t>
  </si>
  <si>
    <t>AULE INADEGUATE DA ENTE LOCALE</t>
  </si>
  <si>
    <t>AULE INADEGUATE definitive (PC + rettifiche) AL 22/09/2020</t>
  </si>
  <si>
    <t>CLASSI SDOPPIATE DDG  1293</t>
  </si>
  <si>
    <t>CLASSI SDOPPIATE AL 22/09/2020</t>
  </si>
  <si>
    <t>ore infanzia ddg 1293</t>
  </si>
  <si>
    <t>ore infanzia attuali</t>
  </si>
  <si>
    <t>ore primaria ddg 1293</t>
  </si>
  <si>
    <t>ore primaria attuali</t>
  </si>
  <si>
    <t>ore I°GRADO ddg 1293</t>
  </si>
  <si>
    <t>ore I° GRADO attuali</t>
  </si>
  <si>
    <t xml:space="preserve">ANIC80300L  POLVERIGI  M. RICCI </t>
  </si>
  <si>
    <t>ANIC80400C  ANCONA - ANCONA NORD</t>
  </si>
  <si>
    <t>ANIC805008  GIOACCHINO ROSSINI</t>
  </si>
  <si>
    <t xml:space="preserve">ANIC806004  SASSOFERRATO  BARTOLO DA SASS. </t>
  </si>
  <si>
    <t xml:space="preserve">ANIC80700X  FILOTTRANO  BELTRAMI </t>
  </si>
  <si>
    <t>ANIC80800Q  ARCEVIA</t>
  </si>
  <si>
    <t xml:space="preserve">ANIC80900G  S.SAN QUIRICO DON M.COSTANTINI </t>
  </si>
  <si>
    <t>ANIC81000Q  OSTRA</t>
  </si>
  <si>
    <t xml:space="preserve">ANIC81100G  ANCONA  AUGUSTO SCOCCHERA </t>
  </si>
  <si>
    <t xml:space="preserve">ANIC813007  ANCONA  NOVELLI NATALUCCI </t>
  </si>
  <si>
    <t xml:space="preserve">ANIC814003  NUMANA  GIOVANNI PAOLO II </t>
  </si>
  <si>
    <t>ANIC81500V  CAMERANO</t>
  </si>
  <si>
    <t>ANIC81600P  CITTADELLA - MARGHERITA HACK</t>
  </si>
  <si>
    <t>ANIC81700E  ANCONA - PINOCCHIO MONTESICURO</t>
  </si>
  <si>
    <t>ANIC81800A  ANCONA - POSATORA PIANO ARCHI</t>
  </si>
  <si>
    <t>ANIC819006  ANCONA - QUARTIERI NUOVI</t>
  </si>
  <si>
    <t>ANIC82000A  ANCONA - GRAZIE TAVERNELLE</t>
  </si>
  <si>
    <t>ANIC82300T  MONTEMARCIANO - MARINA</t>
  </si>
  <si>
    <t>ANIC82400N  FALCONARA RAFFAELLO SANZIO</t>
  </si>
  <si>
    <t>ANIC82500D  FALCONARA CENTRO</t>
  </si>
  <si>
    <t>ANIC826009  GALILEO FERRARIS</t>
  </si>
  <si>
    <t xml:space="preserve">ANIC827005  CERRETO D'ESI  ITALO CARLONI </t>
  </si>
  <si>
    <t xml:space="preserve">ANIC828001  FABRIANO  F. IMONDI ROMAGNOLI </t>
  </si>
  <si>
    <t xml:space="preserve">ANIC82900R  JESI  CARLO URBANI </t>
  </si>
  <si>
    <t>ANIC830001  I.C.  FEDERICO II  JESI</t>
  </si>
  <si>
    <t xml:space="preserve">ANIC83100R  CASTELFIDARDO  PAOLO SOPRANI </t>
  </si>
  <si>
    <t xml:space="preserve">ANIC83200L  LORETO  GIANNUARIO SOLARI </t>
  </si>
  <si>
    <t>ANIC83300C  SENIGALLIA MARCHETTI</t>
  </si>
  <si>
    <t>ANIC834008  CORINALDO</t>
  </si>
  <si>
    <t>ANIC835004  NORI DE' NOBILI TRECASTELLI</t>
  </si>
  <si>
    <t xml:space="preserve">ANIC83600X  MONTEROBERTO  BENIAMINO GIGLI </t>
  </si>
  <si>
    <t xml:space="preserve">ANIC83700Q  MOIE  CARLO URBANI </t>
  </si>
  <si>
    <t>ANIC83800G  LUIGI BARTOLINI</t>
  </si>
  <si>
    <t xml:space="preserve">ANIC83900B  JESI  LORENZO LOTTO </t>
  </si>
  <si>
    <t xml:space="preserve">ANIC84000G  JESI  SAN FRANCESCO </t>
  </si>
  <si>
    <t xml:space="preserve">ANIC84100B  CASTELFIDARDO  MAZZINI </t>
  </si>
  <si>
    <t xml:space="preserve">ANIC842007  OSIMO  CAIO GIULIO CESARE </t>
  </si>
  <si>
    <t>ANIC843003  OSIMO BRUNO DA OSIMO</t>
  </si>
  <si>
    <t xml:space="preserve">ANIC84400V  OSIMO  F.LLI TRILLINI </t>
  </si>
  <si>
    <t xml:space="preserve">ANIC84500P  FABRIANO EST  ALDO MORO </t>
  </si>
  <si>
    <t xml:space="preserve">ANIC84600E  FABRIANO OVEST  MARCO POLO </t>
  </si>
  <si>
    <t>ANIC84700A  SENIGALLIA CENTRO - FAGNANI</t>
  </si>
  <si>
    <t xml:space="preserve">ANIC848006  SENIGALLIA  MARIO GIACOMELLI </t>
  </si>
  <si>
    <t>ANIC849002  SENIGALLIA SUD - BELARDI</t>
  </si>
  <si>
    <t xml:space="preserve">ANIC850006  I. C.  RITA LEVI-MONTALCINI </t>
  </si>
  <si>
    <t>ANIC851002  MONTE SAN VITO</t>
  </si>
  <si>
    <t xml:space="preserve">ANIC85200T  CHIARAVALLE  MARIA MONTESSORI </t>
  </si>
  <si>
    <t>ANMM077007  CPIA SEDE ANCONA</t>
  </si>
  <si>
    <t>APIC804003  RIPATRANSONE ISC</t>
  </si>
  <si>
    <t>APIC80500V  AMANDOLA ISC OMNICOMPRENSIVO</t>
  </si>
  <si>
    <t>APIC80600P  SPINETOLI ISC</t>
  </si>
  <si>
    <t xml:space="preserve">APIC80800A  ACQUAVIVA P. ISC  DE CAROLIS </t>
  </si>
  <si>
    <t>APIC809006  IC ROTELLA</t>
  </si>
  <si>
    <t xml:space="preserve">APIC81000A  FERMO IC  DA VINCI-UNGARETTI </t>
  </si>
  <si>
    <t>APIC811006  ISC DEL TRONTO E VALFLUVIONE</t>
  </si>
  <si>
    <t>APIC81300T  INTERPROVINCIALE SIBILLINI ISC</t>
  </si>
  <si>
    <t>APIC817005  ISC FOLIGNANO - MALTIGNANO</t>
  </si>
  <si>
    <t xml:space="preserve">APIC818001  GROTTAMMARE ISC  LEOPARDI G. </t>
  </si>
  <si>
    <t>APIC820001  CASTEL DI LAMA ISC 1</t>
  </si>
  <si>
    <t>APIC82100R  FALCONE E BORSELLINO</t>
  </si>
  <si>
    <t>APIC82200L  VINCENZO PAGANI</t>
  </si>
  <si>
    <t xml:space="preserve">APIC82300C  P.S.GIORGIO ISC  NARDI </t>
  </si>
  <si>
    <t>APIC824008  MONTEGRANARO ISC</t>
  </si>
  <si>
    <t>APIC825004  FALERONE ISC</t>
  </si>
  <si>
    <t>APIC82600X  MONTEGIORGIO ISC</t>
  </si>
  <si>
    <t>APIC82700Q  PETRITOLI ISC</t>
  </si>
  <si>
    <t>APIC82800G  MONTEPRANDONE ISC</t>
  </si>
  <si>
    <t>APIC82900B  ISC LUCIANI-S.FILIPPO</t>
  </si>
  <si>
    <t>APIC83000G  ISC ASCOLI CENTRO.D'AZEGLIO</t>
  </si>
  <si>
    <t>APIC83100B  ISC BORGO SOLESTA'-CANTALAMESSA</t>
  </si>
  <si>
    <t>APIC832007  ISC DON GIUSSANI-MONTICELLI</t>
  </si>
  <si>
    <t>APIC833003  ISC NORD SAN BENEDETTO DEL TR.</t>
  </si>
  <si>
    <t>APIC83400V  ISC SUD SAN BENEDETTO DEL TR.</t>
  </si>
  <si>
    <t>APIC83500P  IC CENTRO SAN BENEDETTO DEL TR</t>
  </si>
  <si>
    <t xml:space="preserve">APIC83600E  I.S.C.  RITA LEVI MONTALCINI </t>
  </si>
  <si>
    <t>APIC83700A  RODARI-MARCONI</t>
  </si>
  <si>
    <t>APIC838006  ISC MONTE URANO</t>
  </si>
  <si>
    <t>APIC839002  ISC SANT'ELPIDIO A MARE</t>
  </si>
  <si>
    <t xml:space="preserve">APIC840006  ISC FERMO  BETTI </t>
  </si>
  <si>
    <t>APIC841002  ISC  FRACASSETTI-CAPODARCO DI</t>
  </si>
  <si>
    <t>APMM068003  CPIA ASCOLI PICENO</t>
  </si>
  <si>
    <t>APMM06900V  CPIA FERMO</t>
  </si>
  <si>
    <t>MCEE01400V  MACERATA CONVITTO NAZIONALE</t>
  </si>
  <si>
    <t>MCIC80200E  N. STRAMPELLI CASTELRAIMONDO</t>
  </si>
  <si>
    <t>MCIC80300A  SIMONE DE MAGISTRIS CALDAROLA</t>
  </si>
  <si>
    <t>MCIC804006  GIACOMO LEOPARDI  SARNANO</t>
  </si>
  <si>
    <t>MCIC805002  COLDIGIOCO</t>
  </si>
  <si>
    <t>MCIC80600T  VINCENZO TORTORETO</t>
  </si>
  <si>
    <t>MCIC80700N  ENRICO MATTEI</t>
  </si>
  <si>
    <t>MCIC809009  UGO BETTI CAMERINO</t>
  </si>
  <si>
    <t>MCIC81000D  IC P.TACCHI VENTURI</t>
  </si>
  <si>
    <t>MCIC811009  ENRICO MESTICA CINGOLI</t>
  </si>
  <si>
    <t>MCIC812005  ALESSANDRO MANZONI</t>
  </si>
  <si>
    <t>MCIC813001  IC R.SANZIO PORTO POTENZA PICEN</t>
  </si>
  <si>
    <t>MCIC81400R  G. LEOPARDI POTENZA PICENA</t>
  </si>
  <si>
    <t>MCIC81500L  IC  G. LUCATELLI  TOLENTINO</t>
  </si>
  <si>
    <t>MCIC81600C  DON BOSCO - TOLENTINO</t>
  </si>
  <si>
    <t>MCIC817008  VINCENZO MONTI POLLENZA</t>
  </si>
  <si>
    <t>MCIC818004  ISTITUTO COMPRENSIVO COLMURANO</t>
  </si>
  <si>
    <t>MCIC81900X  GIOVANNI XXIII MOGLIANO</t>
  </si>
  <si>
    <t>MCIC820004  MONS. PAOLETTI PIEVE TORINA</t>
  </si>
  <si>
    <t>MCIC82100X  L. LOTTO MONTE S. GIUSTO</t>
  </si>
  <si>
    <t>MCIC82200Q  VIA PIAVE MORROVALLE</t>
  </si>
  <si>
    <t>MCIC82400B  EGISTO PALADINI TREIA</t>
  </si>
  <si>
    <t>MCIC825007  IC LUCA DELLA ROBBIA</t>
  </si>
  <si>
    <t>MCIC826003  G. CINGOLANI MONTECASSIANO</t>
  </si>
  <si>
    <t>MCIC82700V  ENRICO FERMI MACERATA</t>
  </si>
  <si>
    <t>MCIC82800P  ENRICO MESTICA MACERATA</t>
  </si>
  <si>
    <t>MCIC82900E  ENRICO MEDI PORTO RECANATI</t>
  </si>
  <si>
    <t>MCIC83000P  S. AGOSTINO CIVITANOVA MARCHE</t>
  </si>
  <si>
    <t>MCIC83100E  NICOLA BADALONI</t>
  </si>
  <si>
    <t>MCIC83200A  BENIAMINO GIGLI</t>
  </si>
  <si>
    <t>MCIC833006  DANTE ALIGHIERI MACERATA</t>
  </si>
  <si>
    <t>MCIC834002  VIA REGINA ELENA</t>
  </si>
  <si>
    <t>MCIC83500T  VIA TACITO</t>
  </si>
  <si>
    <t>MCIC83600N  VIA UGO BASSI</t>
  </si>
  <si>
    <t>MCIC83700D  LUIGI LANZI</t>
  </si>
  <si>
    <t>MCMM00200G  ANNESSA AL CONVITTO NAZIONALE</t>
  </si>
  <si>
    <t>MCMM05300C  CPIA SEDE MACERATA</t>
  </si>
  <si>
    <t>PSEE015007  FANO SAN LAZZARO</t>
  </si>
  <si>
    <t>PSEE03900Q  CD FANO S.ORSO</t>
  </si>
  <si>
    <t xml:space="preserve">PSIC80300V  MERCATINO CONCA  R.SANZIO </t>
  </si>
  <si>
    <t>PSIC80400P  S.ANGELO IN VADO</t>
  </si>
  <si>
    <t xml:space="preserve">PSIC80500E  AUDITORE  ANNA FRANK </t>
  </si>
  <si>
    <t xml:space="preserve">PSIC807006  ACQUALAGNA  E.MATTEI </t>
  </si>
  <si>
    <t xml:space="preserve">PSIC808002  APECCHIO  SCIPIONE LAPI </t>
  </si>
  <si>
    <t xml:space="preserve">PSIC80900T  SASSOCORVARO  A. BATTELLI </t>
  </si>
  <si>
    <t xml:space="preserve">PSIC810002  MONTEFELCINO  A. BUCCI </t>
  </si>
  <si>
    <t>PSIC81100T  MACERATA FELTRIA</t>
  </si>
  <si>
    <t xml:space="preserve">PSIC81200N  GABICCE MARE  G.LANFRANCO </t>
  </si>
  <si>
    <t>PSIC815005  PIANDIMELETO</t>
  </si>
  <si>
    <t>PSIC816001  FERMIGNANO D.BRAMANTE</t>
  </si>
  <si>
    <t xml:space="preserve">PSIC81700R  PESARO  L.PIRANDELLO </t>
  </si>
  <si>
    <t xml:space="preserve">PSIC81800L  PESARO  G. LEOPARDI </t>
  </si>
  <si>
    <t xml:space="preserve">PSIC82000L  FOSSOMBRONE  F.LLI MERCANTINI </t>
  </si>
  <si>
    <t xml:space="preserve">PSIC82100C  PESARO  A.OLIVIERI </t>
  </si>
  <si>
    <t xml:space="preserve">PSIC822008  CARTOCETO  MARCO POLO </t>
  </si>
  <si>
    <t xml:space="preserve">PSIC823004  COLLI AL METAURO  G.LEOPARDI </t>
  </si>
  <si>
    <t>PSIC82400X  PESARO  DANTE ALIGHIERI  I.C.S.</t>
  </si>
  <si>
    <t>PSIC82500Q  PESARO - VILLA SAN MARTINO</t>
  </si>
  <si>
    <t xml:space="preserve">PSIC82600G  URBANIA  DELLA ROVERE </t>
  </si>
  <si>
    <t xml:space="preserve">PSIC82700B  PESARO  GIANFRANCO GAUDIANO </t>
  </si>
  <si>
    <t xml:space="preserve">PSIC828007  PESARO  GALILEO GALILEI </t>
  </si>
  <si>
    <t xml:space="preserve">PSIC829003  FANO  NUTI </t>
  </si>
  <si>
    <t xml:space="preserve">PSIC830007  FANO  G.PADALINO </t>
  </si>
  <si>
    <t xml:space="preserve">PSIC831003  TERRE ROVERESCHE  GIO'POMODORO </t>
  </si>
  <si>
    <t xml:space="preserve">PSIC83200V  MONDOLFO  ENRICO FERMI </t>
  </si>
  <si>
    <t>PSIC83300P  MONDOLFO FAA' DI BRUNO</t>
  </si>
  <si>
    <t xml:space="preserve">PSIC83400E  PERGOLA  G.BINOTTI </t>
  </si>
  <si>
    <t xml:space="preserve">PSIC83500A  CAGLI  F.MICHELINI TOCCI </t>
  </si>
  <si>
    <t xml:space="preserve">PSIC836006  URBINO  PASCOLI </t>
  </si>
  <si>
    <t xml:space="preserve">PSIC837002  URBINO  PAOLO VOLPONI  </t>
  </si>
  <si>
    <t xml:space="preserve">PSIC83800T  FANO  A. GANDIGLIO </t>
  </si>
  <si>
    <t>PSIC83900N  TAVULLIA -PIAN DEL BRUSCOLO</t>
  </si>
  <si>
    <t xml:space="preserve">PSIC84000T  VALLEFOGLIA  GIOVANNI PAOLO II </t>
  </si>
  <si>
    <t>PSIC84100N  MONTELABBATE</t>
  </si>
  <si>
    <t xml:space="preserve">PSIC84200D  PESARO  ELIO TONELLI </t>
  </si>
  <si>
    <t>TOTALE ORE PER SDOPPIAMENTO CLASSI</t>
  </si>
  <si>
    <t>Costo mensile totale attuale assegnazione classi</t>
  </si>
  <si>
    <t>TOTALE MENSILE ASSEGNATO per sdoppiamento classi</t>
  </si>
  <si>
    <t>TABELLA 1</t>
  </si>
  <si>
    <t>ULTERIORE ASSEGNAZIONE ORE ATTUALE (A)</t>
  </si>
  <si>
    <t>ULTERIORE ASSEGNAZIONE ORE ATTUALE (B)</t>
  </si>
  <si>
    <t>ULTERIORE ASSEGNAZIONE ORE ATTUALE (C)</t>
  </si>
  <si>
    <t>ULTERIORE ASSEGNAZIONE ORE ATTUALE (D)</t>
  </si>
  <si>
    <t>ULTERIORE ASSEGNAZIONE ORE ATTUALE (E)</t>
  </si>
  <si>
    <t>ULTERIORE ASSEGNAZIONE ORE ATTUALE (F)</t>
  </si>
  <si>
    <t>ULTERIORE ASSEGNAZIONE ORE ATTUALE (G)</t>
  </si>
  <si>
    <t>ULTERIORE ASSEGNAZIONE ORE ATTUALE (H)</t>
  </si>
  <si>
    <t>ULTERIORE ASSEGNAZIONE ORE ATTUALE (I)</t>
  </si>
  <si>
    <t>TABELLA 2</t>
  </si>
  <si>
    <t>INFANZIA differenza rispetto al DG 1293 (L)</t>
  </si>
  <si>
    <t>PRIMARIA differenza rispetto al DG 1293 (M)</t>
  </si>
  <si>
    <t>I°GRADO differenza rispetto al DG 1293 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</si>
</sst>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&quot;€&quot;_-;\-* #,##0.00\ &quot;€&quot;_-;_-* &quot;-&quot;??\ &quot;€&quot;_-;_-@_-"/>
  </numFmts>
  <fonts count="7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8"/>
      <color rgb="FF000000"/>
      <name val="Calibri"/>
      <family val="2"/>
    </font>
    <font>
      <b/>
      <sz val="8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3" fillId="0" borderId="0" xfId="1" applyFont="1" applyAlignment="1">
      <alignment horizontal="center" vertical="center"/>
    </xf>
    <xf numFmtId="164" fontId="3" fillId="0" borderId="0" xfId="1" applyFont="1"/>
    <xf numFmtId="164" fontId="1" fillId="0" borderId="0" xfId="1" applyFont="1"/>
    <xf numFmtId="164" fontId="1" fillId="0" borderId="0" xfId="1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64" fontId="1" fillId="0" borderId="0" xfId="1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3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202010050824%20Foglio%20di%20lavoro%20calcolo%20assegnazione%20risorse%20II%20fase%20al%2005%2010%202020%20ore%200824%20rettifiche%20dopo%20DDG%20n.1310.xlsx?EB23EE19" TargetMode="External"/><Relationship Id="rId1" Type="http://schemas.openxmlformats.org/officeDocument/2006/relationships/externalLinkPath" Target="file:///\\EB23EE19\202010050824%20Foglio%20di%20lavoro%20calcolo%20assegnazione%20risorse%20II%20fase%20al%2005%2010%202020%20ore%200824%20rettifiche%20dopo%20DDG%20n.13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a da pubblicare per dg"/>
      <sheetName val="dettaglio assegnazione risorse"/>
      <sheetName val="Riparto spese"/>
      <sheetName val="Foglio1"/>
      <sheetName val="inad II ciclo"/>
      <sheetName val="Riepilogo SINDACATI"/>
      <sheetName val="SDOPPIATE E INAD"/>
      <sheetName val="NOTE"/>
      <sheetName val="Export"/>
      <sheetName val="PRIMARIA I-II 25"/>
      <sheetName val="Costi standard"/>
      <sheetName val="INFANZIA SEZ &gt; 20 AL"/>
      <sheetName val="numero classi alunni"/>
      <sheetName val="numero plessi"/>
      <sheetName val="PERSONALE ATA"/>
      <sheetName val="CS 1 CICLO"/>
      <sheetName val="CS 2 CICLO"/>
    </sheetNames>
    <sheetDataSet>
      <sheetData sheetId="0"/>
      <sheetData sheetId="1">
        <row r="3">
          <cell r="A3" t="str">
            <v>Codice Meccanografico</v>
          </cell>
        </row>
        <row r="4">
          <cell r="A4" t="str">
            <v xml:space="preserve">ANIC80300L  POLVERIGI  M. RICCI </v>
          </cell>
          <cell r="B4">
            <v>175</v>
          </cell>
          <cell r="C4">
            <v>0</v>
          </cell>
          <cell r="D4">
            <v>0</v>
          </cell>
          <cell r="E4">
            <v>108</v>
          </cell>
          <cell r="F4">
            <v>0</v>
          </cell>
          <cell r="G4">
            <v>9</v>
          </cell>
          <cell r="H4">
            <v>0</v>
          </cell>
          <cell r="I4">
            <v>0</v>
          </cell>
          <cell r="J4">
            <v>175</v>
          </cell>
          <cell r="K4">
            <v>0</v>
          </cell>
          <cell r="L4">
            <v>11</v>
          </cell>
          <cell r="M4">
            <v>11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180</v>
          </cell>
          <cell r="S4">
            <v>72</v>
          </cell>
          <cell r="T4">
            <v>0</v>
          </cell>
          <cell r="U4">
            <v>0</v>
          </cell>
          <cell r="V4">
            <v>45</v>
          </cell>
          <cell r="W4">
            <v>36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</row>
        <row r="5">
          <cell r="A5" t="str">
            <v>ANIC80400C  ANCONA - ANCONA NORD</v>
          </cell>
          <cell r="B5">
            <v>75</v>
          </cell>
          <cell r="C5">
            <v>0</v>
          </cell>
          <cell r="D5">
            <v>0</v>
          </cell>
          <cell r="E5">
            <v>144</v>
          </cell>
          <cell r="F5">
            <v>0</v>
          </cell>
          <cell r="G5">
            <v>11</v>
          </cell>
          <cell r="H5">
            <v>0</v>
          </cell>
          <cell r="I5">
            <v>0</v>
          </cell>
          <cell r="J5">
            <v>75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198</v>
          </cell>
          <cell r="S5">
            <v>54</v>
          </cell>
          <cell r="T5">
            <v>0</v>
          </cell>
          <cell r="U5">
            <v>0</v>
          </cell>
          <cell r="V5">
            <v>12</v>
          </cell>
          <cell r="W5">
            <v>1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</row>
        <row r="6">
          <cell r="A6" t="str">
            <v>ANIC805008  GIOACCHINO ROSSINI</v>
          </cell>
          <cell r="B6">
            <v>200</v>
          </cell>
          <cell r="C6">
            <v>0</v>
          </cell>
          <cell r="D6">
            <v>0</v>
          </cell>
          <cell r="E6">
            <v>126</v>
          </cell>
          <cell r="F6">
            <v>0</v>
          </cell>
          <cell r="G6">
            <v>8</v>
          </cell>
          <cell r="H6">
            <v>0</v>
          </cell>
          <cell r="I6">
            <v>0</v>
          </cell>
          <cell r="J6">
            <v>200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180</v>
          </cell>
          <cell r="S6">
            <v>54</v>
          </cell>
          <cell r="T6">
            <v>0</v>
          </cell>
          <cell r="U6">
            <v>0</v>
          </cell>
          <cell r="V6">
            <v>12</v>
          </cell>
          <cell r="W6">
            <v>4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</row>
        <row r="7">
          <cell r="A7" t="str">
            <v xml:space="preserve">ANIC806004  SASSOFERRATO  BARTOLO DA SASS. </v>
          </cell>
          <cell r="B7">
            <v>100</v>
          </cell>
          <cell r="C7">
            <v>0</v>
          </cell>
          <cell r="D7">
            <v>0</v>
          </cell>
          <cell r="E7">
            <v>90</v>
          </cell>
          <cell r="F7">
            <v>0</v>
          </cell>
          <cell r="G7">
            <v>6</v>
          </cell>
          <cell r="H7">
            <v>0</v>
          </cell>
          <cell r="I7">
            <v>0</v>
          </cell>
          <cell r="J7">
            <v>100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126</v>
          </cell>
          <cell r="S7">
            <v>36</v>
          </cell>
          <cell r="T7">
            <v>0</v>
          </cell>
          <cell r="U7">
            <v>0</v>
          </cell>
          <cell r="V7">
            <v>12</v>
          </cell>
          <cell r="W7">
            <v>6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</row>
        <row r="8">
          <cell r="A8" t="str">
            <v xml:space="preserve">ANIC80700X  FILOTTRANO  BELTRAMI </v>
          </cell>
          <cell r="B8">
            <v>50</v>
          </cell>
          <cell r="C8">
            <v>0</v>
          </cell>
          <cell r="D8">
            <v>0</v>
          </cell>
          <cell r="E8">
            <v>72</v>
          </cell>
          <cell r="F8">
            <v>0</v>
          </cell>
          <cell r="G8">
            <v>9</v>
          </cell>
          <cell r="H8">
            <v>0</v>
          </cell>
          <cell r="I8">
            <v>0</v>
          </cell>
          <cell r="J8">
            <v>50</v>
          </cell>
          <cell r="K8">
            <v>0</v>
          </cell>
          <cell r="L8">
            <v>11</v>
          </cell>
          <cell r="M8">
            <v>11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126</v>
          </cell>
          <cell r="S8">
            <v>54</v>
          </cell>
          <cell r="T8">
            <v>0</v>
          </cell>
          <cell r="U8">
            <v>0</v>
          </cell>
          <cell r="V8">
            <v>12</v>
          </cell>
          <cell r="W8">
            <v>3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</row>
        <row r="9">
          <cell r="A9" t="str">
            <v>ANIC80800Q  ARCEVIA</v>
          </cell>
          <cell r="B9">
            <v>25</v>
          </cell>
          <cell r="C9">
            <v>0</v>
          </cell>
          <cell r="D9">
            <v>0</v>
          </cell>
          <cell r="E9">
            <v>108</v>
          </cell>
          <cell r="F9">
            <v>0</v>
          </cell>
          <cell r="G9">
            <v>6</v>
          </cell>
          <cell r="H9">
            <v>0</v>
          </cell>
          <cell r="I9">
            <v>0</v>
          </cell>
          <cell r="J9">
            <v>25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162</v>
          </cell>
          <cell r="S9">
            <v>54</v>
          </cell>
          <cell r="T9">
            <v>0</v>
          </cell>
          <cell r="U9">
            <v>0</v>
          </cell>
          <cell r="V9">
            <v>12</v>
          </cell>
          <cell r="W9">
            <v>6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</row>
        <row r="10">
          <cell r="A10" t="str">
            <v xml:space="preserve">ANIC80900G  S.SAN QUIRICO DON M.COSTANTINI </v>
          </cell>
          <cell r="B10">
            <v>0</v>
          </cell>
          <cell r="C10">
            <v>0</v>
          </cell>
          <cell r="D10">
            <v>0</v>
          </cell>
          <cell r="E10">
            <v>54</v>
          </cell>
          <cell r="F10">
            <v>0</v>
          </cell>
          <cell r="G10">
            <v>5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108</v>
          </cell>
          <cell r="S10">
            <v>54</v>
          </cell>
          <cell r="T10">
            <v>0</v>
          </cell>
          <cell r="U10">
            <v>0</v>
          </cell>
          <cell r="V10">
            <v>12</v>
          </cell>
          <cell r="W10">
            <v>7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</row>
        <row r="11">
          <cell r="A11" t="str">
            <v>ANIC81000Q  OSTRA</v>
          </cell>
          <cell r="B11">
            <v>0</v>
          </cell>
          <cell r="C11">
            <v>0</v>
          </cell>
          <cell r="D11">
            <v>0</v>
          </cell>
          <cell r="E11">
            <v>108</v>
          </cell>
          <cell r="F11">
            <v>0</v>
          </cell>
          <cell r="G11">
            <v>9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144</v>
          </cell>
          <cell r="S11">
            <v>36</v>
          </cell>
          <cell r="T11">
            <v>0</v>
          </cell>
          <cell r="U11">
            <v>0</v>
          </cell>
          <cell r="V11">
            <v>12</v>
          </cell>
          <cell r="W11">
            <v>3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</row>
        <row r="12">
          <cell r="A12" t="str">
            <v xml:space="preserve">ANIC81100G  ANCONA  AUGUSTO SCOCCHERA </v>
          </cell>
          <cell r="B12">
            <v>175</v>
          </cell>
          <cell r="C12">
            <v>0</v>
          </cell>
          <cell r="D12">
            <v>0</v>
          </cell>
          <cell r="E12">
            <v>162</v>
          </cell>
          <cell r="F12">
            <v>0</v>
          </cell>
          <cell r="G12">
            <v>8</v>
          </cell>
          <cell r="H12">
            <v>0</v>
          </cell>
          <cell r="I12">
            <v>0</v>
          </cell>
          <cell r="J12">
            <v>175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198</v>
          </cell>
          <cell r="S12">
            <v>36</v>
          </cell>
          <cell r="T12">
            <v>0</v>
          </cell>
          <cell r="U12">
            <v>0</v>
          </cell>
          <cell r="V12">
            <v>12</v>
          </cell>
          <cell r="W12">
            <v>4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</row>
        <row r="13">
          <cell r="A13" t="str">
            <v xml:space="preserve">ANIC813007  ANCONA  NOVELLI NATALUCCI </v>
          </cell>
          <cell r="B13">
            <v>50</v>
          </cell>
          <cell r="C13">
            <v>0</v>
          </cell>
          <cell r="D13">
            <v>0</v>
          </cell>
          <cell r="E13">
            <v>90</v>
          </cell>
          <cell r="F13">
            <v>0</v>
          </cell>
          <cell r="G13">
            <v>11</v>
          </cell>
          <cell r="H13">
            <v>0</v>
          </cell>
          <cell r="I13">
            <v>0</v>
          </cell>
          <cell r="J13">
            <v>50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144</v>
          </cell>
          <cell r="S13">
            <v>54</v>
          </cell>
          <cell r="T13">
            <v>0</v>
          </cell>
          <cell r="U13">
            <v>0</v>
          </cell>
          <cell r="V13">
            <v>12</v>
          </cell>
          <cell r="W13">
            <v>1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</row>
        <row r="14">
          <cell r="A14" t="str">
            <v xml:space="preserve">ANIC814003  NUMANA  GIOVANNI PAOLO II </v>
          </cell>
          <cell r="B14">
            <v>25</v>
          </cell>
          <cell r="C14">
            <v>0</v>
          </cell>
          <cell r="D14">
            <v>0</v>
          </cell>
          <cell r="E14">
            <v>72</v>
          </cell>
          <cell r="F14">
            <v>0</v>
          </cell>
          <cell r="G14">
            <v>5</v>
          </cell>
          <cell r="H14">
            <v>0</v>
          </cell>
          <cell r="I14">
            <v>0</v>
          </cell>
          <cell r="J14">
            <v>25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108</v>
          </cell>
          <cell r="S14">
            <v>36</v>
          </cell>
          <cell r="T14">
            <v>0</v>
          </cell>
          <cell r="U14">
            <v>0</v>
          </cell>
          <cell r="V14">
            <v>12</v>
          </cell>
          <cell r="W14">
            <v>7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</row>
        <row r="15">
          <cell r="A15" t="str">
            <v>ANIC81500V  CAMERANO</v>
          </cell>
          <cell r="B15">
            <v>75</v>
          </cell>
          <cell r="C15">
            <v>0</v>
          </cell>
          <cell r="D15">
            <v>0</v>
          </cell>
          <cell r="E15">
            <v>108</v>
          </cell>
          <cell r="F15">
            <v>0</v>
          </cell>
          <cell r="G15">
            <v>6</v>
          </cell>
          <cell r="H15">
            <v>0</v>
          </cell>
          <cell r="I15">
            <v>0</v>
          </cell>
          <cell r="J15">
            <v>75</v>
          </cell>
          <cell r="K15">
            <v>0</v>
          </cell>
          <cell r="L15">
            <v>44</v>
          </cell>
          <cell r="M15">
            <v>44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144</v>
          </cell>
          <cell r="S15">
            <v>36</v>
          </cell>
          <cell r="T15">
            <v>0</v>
          </cell>
          <cell r="U15">
            <v>0</v>
          </cell>
          <cell r="V15">
            <v>12</v>
          </cell>
          <cell r="W15">
            <v>6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</row>
        <row r="16">
          <cell r="A16" t="str">
            <v>ANIC81600P  CITTADELLA - MARGHERITA HACK</v>
          </cell>
          <cell r="B16">
            <v>75</v>
          </cell>
          <cell r="C16">
            <v>0</v>
          </cell>
          <cell r="D16">
            <v>0</v>
          </cell>
          <cell r="E16">
            <v>108</v>
          </cell>
          <cell r="F16">
            <v>0</v>
          </cell>
          <cell r="G16">
            <v>8</v>
          </cell>
          <cell r="H16">
            <v>0</v>
          </cell>
          <cell r="I16">
            <v>0</v>
          </cell>
          <cell r="J16">
            <v>75</v>
          </cell>
          <cell r="K16">
            <v>0</v>
          </cell>
          <cell r="L16">
            <v>33</v>
          </cell>
          <cell r="M16">
            <v>33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162</v>
          </cell>
          <cell r="S16">
            <v>54</v>
          </cell>
          <cell r="T16">
            <v>0</v>
          </cell>
          <cell r="U16">
            <v>0</v>
          </cell>
          <cell r="V16">
            <v>12</v>
          </cell>
          <cell r="W16">
            <v>4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</row>
        <row r="17">
          <cell r="A17" t="str">
            <v>ANIC81700E  ANCONA - PINOCCHIO MONTESICURO</v>
          </cell>
          <cell r="B17">
            <v>150</v>
          </cell>
          <cell r="C17">
            <v>0</v>
          </cell>
          <cell r="D17">
            <v>0</v>
          </cell>
          <cell r="E17">
            <v>216</v>
          </cell>
          <cell r="F17">
            <v>0</v>
          </cell>
          <cell r="G17">
            <v>9</v>
          </cell>
          <cell r="H17">
            <v>0</v>
          </cell>
          <cell r="I17">
            <v>0</v>
          </cell>
          <cell r="J17">
            <v>150</v>
          </cell>
          <cell r="K17">
            <v>0</v>
          </cell>
          <cell r="L17">
            <v>11</v>
          </cell>
          <cell r="M17">
            <v>11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288</v>
          </cell>
          <cell r="S17">
            <v>72</v>
          </cell>
          <cell r="T17">
            <v>0</v>
          </cell>
          <cell r="U17">
            <v>0</v>
          </cell>
          <cell r="V17">
            <v>12</v>
          </cell>
          <cell r="W17">
            <v>3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</row>
        <row r="18">
          <cell r="A18" t="str">
            <v>ANIC81800A  ANCONA - POSATORA PIANO ARCHI</v>
          </cell>
          <cell r="B18">
            <v>225</v>
          </cell>
          <cell r="C18">
            <v>0</v>
          </cell>
          <cell r="D18">
            <v>0</v>
          </cell>
          <cell r="E18">
            <v>144</v>
          </cell>
          <cell r="F18">
            <v>0</v>
          </cell>
          <cell r="G18">
            <v>12</v>
          </cell>
          <cell r="H18">
            <v>0</v>
          </cell>
          <cell r="I18">
            <v>0</v>
          </cell>
          <cell r="J18">
            <v>225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198</v>
          </cell>
          <cell r="S18">
            <v>54</v>
          </cell>
          <cell r="T18">
            <v>0</v>
          </cell>
          <cell r="U18">
            <v>0</v>
          </cell>
          <cell r="V18">
            <v>12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</row>
        <row r="19">
          <cell r="A19" t="str">
            <v>ANIC819006  ANCONA - QUARTIERI NUOVI</v>
          </cell>
          <cell r="B19">
            <v>200</v>
          </cell>
          <cell r="C19">
            <v>0</v>
          </cell>
          <cell r="D19">
            <v>0</v>
          </cell>
          <cell r="E19">
            <v>90</v>
          </cell>
          <cell r="F19">
            <v>0</v>
          </cell>
          <cell r="G19">
            <v>8</v>
          </cell>
          <cell r="H19">
            <v>0</v>
          </cell>
          <cell r="I19">
            <v>0</v>
          </cell>
          <cell r="J19">
            <v>200</v>
          </cell>
          <cell r="K19">
            <v>0</v>
          </cell>
          <cell r="L19">
            <v>11</v>
          </cell>
          <cell r="M19">
            <v>11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144</v>
          </cell>
          <cell r="S19">
            <v>54</v>
          </cell>
          <cell r="T19">
            <v>0</v>
          </cell>
          <cell r="U19">
            <v>0</v>
          </cell>
          <cell r="V19">
            <v>12</v>
          </cell>
          <cell r="W19">
            <v>4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</row>
        <row r="20">
          <cell r="A20" t="str">
            <v>ANIC82000A  ANCONA - GRAZIE TAVERNELLE</v>
          </cell>
          <cell r="B20">
            <v>200</v>
          </cell>
          <cell r="C20">
            <v>0</v>
          </cell>
          <cell r="D20">
            <v>0</v>
          </cell>
          <cell r="E20">
            <v>162</v>
          </cell>
          <cell r="F20">
            <v>0</v>
          </cell>
          <cell r="G20">
            <v>12</v>
          </cell>
          <cell r="H20">
            <v>0</v>
          </cell>
          <cell r="I20">
            <v>0</v>
          </cell>
          <cell r="J20">
            <v>200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216</v>
          </cell>
          <cell r="S20">
            <v>54</v>
          </cell>
          <cell r="T20">
            <v>0</v>
          </cell>
          <cell r="U20">
            <v>0</v>
          </cell>
          <cell r="V20">
            <v>48</v>
          </cell>
          <cell r="W20">
            <v>36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</row>
        <row r="21">
          <cell r="A21" t="str">
            <v>ANIC82300T  MONTEMARCIANO - MARINA</v>
          </cell>
          <cell r="B21">
            <v>100</v>
          </cell>
          <cell r="C21">
            <v>0</v>
          </cell>
          <cell r="D21">
            <v>0</v>
          </cell>
          <cell r="E21">
            <v>126</v>
          </cell>
          <cell r="F21">
            <v>0</v>
          </cell>
          <cell r="G21">
            <v>11</v>
          </cell>
          <cell r="H21">
            <v>0</v>
          </cell>
          <cell r="I21">
            <v>0</v>
          </cell>
          <cell r="J21">
            <v>100</v>
          </cell>
          <cell r="K21">
            <v>0</v>
          </cell>
          <cell r="L21">
            <v>11</v>
          </cell>
          <cell r="M21">
            <v>11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180</v>
          </cell>
          <cell r="S21">
            <v>54</v>
          </cell>
          <cell r="T21">
            <v>0</v>
          </cell>
          <cell r="U21">
            <v>0</v>
          </cell>
          <cell r="V21">
            <v>12</v>
          </cell>
          <cell r="W21">
            <v>1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</row>
        <row r="22">
          <cell r="A22" t="str">
            <v>ANIC82400N  FALCONARA RAFFAELLO SANZIO</v>
          </cell>
          <cell r="B22">
            <v>50</v>
          </cell>
          <cell r="C22">
            <v>0</v>
          </cell>
          <cell r="D22">
            <v>0</v>
          </cell>
          <cell r="E22">
            <v>90</v>
          </cell>
          <cell r="F22">
            <v>0</v>
          </cell>
          <cell r="G22">
            <v>8</v>
          </cell>
          <cell r="H22">
            <v>0</v>
          </cell>
          <cell r="I22">
            <v>0</v>
          </cell>
          <cell r="J22">
            <v>50</v>
          </cell>
          <cell r="K22">
            <v>0</v>
          </cell>
          <cell r="L22">
            <v>11</v>
          </cell>
          <cell r="M22">
            <v>11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108</v>
          </cell>
          <cell r="S22">
            <v>18</v>
          </cell>
          <cell r="T22">
            <v>0</v>
          </cell>
          <cell r="U22">
            <v>0</v>
          </cell>
          <cell r="V22">
            <v>12</v>
          </cell>
          <cell r="W22">
            <v>4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</row>
        <row r="23">
          <cell r="A23" t="str">
            <v>ANIC82500D  FALCONARA CENTRO</v>
          </cell>
          <cell r="B23">
            <v>75</v>
          </cell>
          <cell r="C23">
            <v>0</v>
          </cell>
          <cell r="D23">
            <v>0</v>
          </cell>
          <cell r="E23">
            <v>90</v>
          </cell>
          <cell r="F23">
            <v>0</v>
          </cell>
          <cell r="G23">
            <v>8</v>
          </cell>
          <cell r="H23">
            <v>0</v>
          </cell>
          <cell r="I23">
            <v>0</v>
          </cell>
          <cell r="J23">
            <v>75</v>
          </cell>
          <cell r="K23">
            <v>0</v>
          </cell>
          <cell r="L23">
            <v>11</v>
          </cell>
          <cell r="M23">
            <v>11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144</v>
          </cell>
          <cell r="S23">
            <v>54</v>
          </cell>
          <cell r="T23">
            <v>0</v>
          </cell>
          <cell r="U23">
            <v>0</v>
          </cell>
          <cell r="V23">
            <v>12</v>
          </cell>
          <cell r="W23">
            <v>4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</row>
        <row r="24">
          <cell r="A24" t="str">
            <v>ANIC826009  GALILEO FERRARIS</v>
          </cell>
          <cell r="B24">
            <v>200</v>
          </cell>
          <cell r="C24">
            <v>0</v>
          </cell>
          <cell r="D24">
            <v>0</v>
          </cell>
          <cell r="E24">
            <v>144</v>
          </cell>
          <cell r="F24">
            <v>0</v>
          </cell>
          <cell r="G24">
            <v>11</v>
          </cell>
          <cell r="H24">
            <v>0</v>
          </cell>
          <cell r="I24">
            <v>0</v>
          </cell>
          <cell r="J24">
            <v>200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198</v>
          </cell>
          <cell r="S24">
            <v>54</v>
          </cell>
          <cell r="T24">
            <v>0</v>
          </cell>
          <cell r="U24">
            <v>0</v>
          </cell>
          <cell r="V24">
            <v>12</v>
          </cell>
          <cell r="W24">
            <v>1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</row>
        <row r="25">
          <cell r="A25" t="str">
            <v xml:space="preserve">ANIC827005  CERRETO D'ESI  ITALO CARLONI </v>
          </cell>
          <cell r="B25">
            <v>0</v>
          </cell>
          <cell r="C25">
            <v>0</v>
          </cell>
          <cell r="D25">
            <v>0</v>
          </cell>
          <cell r="E25">
            <v>54</v>
          </cell>
          <cell r="F25">
            <v>0</v>
          </cell>
          <cell r="G25">
            <v>5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72</v>
          </cell>
          <cell r="S25">
            <v>18</v>
          </cell>
          <cell r="T25">
            <v>0</v>
          </cell>
          <cell r="U25">
            <v>0</v>
          </cell>
          <cell r="V25">
            <v>12</v>
          </cell>
          <cell r="W25">
            <v>7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</row>
        <row r="26">
          <cell r="A26" t="str">
            <v xml:space="preserve">ANIC828001  FABRIANO  F. IMONDI ROMAGNOLI </v>
          </cell>
          <cell r="B26">
            <v>0</v>
          </cell>
          <cell r="C26">
            <v>0</v>
          </cell>
          <cell r="D26">
            <v>0</v>
          </cell>
          <cell r="E26">
            <v>108</v>
          </cell>
          <cell r="F26">
            <v>0</v>
          </cell>
          <cell r="G26">
            <v>47</v>
          </cell>
          <cell r="H26">
            <v>36</v>
          </cell>
          <cell r="I26">
            <v>0</v>
          </cell>
          <cell r="J26">
            <v>0</v>
          </cell>
          <cell r="K26">
            <v>0</v>
          </cell>
          <cell r="L26">
            <v>22</v>
          </cell>
          <cell r="M26">
            <v>22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162</v>
          </cell>
          <cell r="S26">
            <v>54</v>
          </cell>
          <cell r="T26">
            <v>0</v>
          </cell>
          <cell r="U26">
            <v>0</v>
          </cell>
          <cell r="V26">
            <v>12</v>
          </cell>
          <cell r="W26">
            <v>-35</v>
          </cell>
          <cell r="X26">
            <v>0</v>
          </cell>
          <cell r="Y26">
            <v>-36</v>
          </cell>
          <cell r="Z26">
            <v>0</v>
          </cell>
          <cell r="AA26">
            <v>0</v>
          </cell>
        </row>
        <row r="27">
          <cell r="A27" t="str">
            <v xml:space="preserve">ANIC82900R  JESI  CARLO URBANI </v>
          </cell>
          <cell r="B27">
            <v>200</v>
          </cell>
          <cell r="C27">
            <v>0</v>
          </cell>
          <cell r="D27">
            <v>0</v>
          </cell>
          <cell r="E27">
            <v>180</v>
          </cell>
          <cell r="F27">
            <v>0</v>
          </cell>
          <cell r="G27">
            <v>12</v>
          </cell>
          <cell r="H27">
            <v>0</v>
          </cell>
          <cell r="I27">
            <v>0</v>
          </cell>
          <cell r="J27">
            <v>200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234</v>
          </cell>
          <cell r="S27">
            <v>54</v>
          </cell>
          <cell r="T27">
            <v>0</v>
          </cell>
          <cell r="U27">
            <v>0</v>
          </cell>
          <cell r="V27">
            <v>12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</row>
        <row r="28">
          <cell r="A28" t="str">
            <v>ANIC830001  I.C.  FEDERICO II  JESI</v>
          </cell>
          <cell r="B28">
            <v>100</v>
          </cell>
          <cell r="C28">
            <v>0</v>
          </cell>
          <cell r="D28">
            <v>0</v>
          </cell>
          <cell r="E28">
            <v>162</v>
          </cell>
          <cell r="F28">
            <v>0</v>
          </cell>
          <cell r="G28">
            <v>14</v>
          </cell>
          <cell r="H28">
            <v>0</v>
          </cell>
          <cell r="I28">
            <v>0</v>
          </cell>
          <cell r="J28">
            <v>100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234</v>
          </cell>
          <cell r="S28">
            <v>72</v>
          </cell>
          <cell r="T28">
            <v>0</v>
          </cell>
          <cell r="U28">
            <v>0</v>
          </cell>
          <cell r="V28">
            <v>50</v>
          </cell>
          <cell r="W28">
            <v>36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</row>
        <row r="29">
          <cell r="A29" t="str">
            <v xml:space="preserve">ANIC83100R  CASTELFIDARDO  PAOLO SOPRANI </v>
          </cell>
          <cell r="B29">
            <v>175</v>
          </cell>
          <cell r="C29">
            <v>0</v>
          </cell>
          <cell r="D29">
            <v>0</v>
          </cell>
          <cell r="E29">
            <v>126</v>
          </cell>
          <cell r="F29">
            <v>0</v>
          </cell>
          <cell r="G29">
            <v>9</v>
          </cell>
          <cell r="H29">
            <v>0</v>
          </cell>
          <cell r="I29">
            <v>0</v>
          </cell>
          <cell r="J29">
            <v>175</v>
          </cell>
          <cell r="K29">
            <v>0</v>
          </cell>
          <cell r="L29">
            <v>11</v>
          </cell>
          <cell r="M29">
            <v>11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162</v>
          </cell>
          <cell r="S29">
            <v>36</v>
          </cell>
          <cell r="T29">
            <v>0</v>
          </cell>
          <cell r="U29">
            <v>0</v>
          </cell>
          <cell r="V29">
            <v>12</v>
          </cell>
          <cell r="W29">
            <v>3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</row>
        <row r="30">
          <cell r="A30" t="str">
            <v xml:space="preserve">ANIC83200L  LORETO  GIANNUARIO SOLARI </v>
          </cell>
          <cell r="B30">
            <v>175</v>
          </cell>
          <cell r="C30">
            <v>0</v>
          </cell>
          <cell r="D30">
            <v>0</v>
          </cell>
          <cell r="E30">
            <v>162</v>
          </cell>
          <cell r="F30">
            <v>0</v>
          </cell>
          <cell r="G30">
            <v>11</v>
          </cell>
          <cell r="H30">
            <v>0</v>
          </cell>
          <cell r="I30">
            <v>0</v>
          </cell>
          <cell r="J30">
            <v>175</v>
          </cell>
          <cell r="K30">
            <v>0</v>
          </cell>
          <cell r="L30">
            <v>11</v>
          </cell>
          <cell r="M30">
            <v>11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216</v>
          </cell>
          <cell r="S30">
            <v>54</v>
          </cell>
          <cell r="T30">
            <v>0</v>
          </cell>
          <cell r="U30">
            <v>0</v>
          </cell>
          <cell r="V30">
            <v>12</v>
          </cell>
          <cell r="W30">
            <v>1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</row>
        <row r="31">
          <cell r="A31" t="str">
            <v>ANIC83300C  SENIGALLIA MARCHETTI</v>
          </cell>
          <cell r="B31">
            <v>100</v>
          </cell>
          <cell r="C31">
            <v>0</v>
          </cell>
          <cell r="D31">
            <v>0</v>
          </cell>
          <cell r="E31">
            <v>72</v>
          </cell>
          <cell r="F31">
            <v>0</v>
          </cell>
          <cell r="G31">
            <v>6</v>
          </cell>
          <cell r="H31">
            <v>0</v>
          </cell>
          <cell r="I31">
            <v>0</v>
          </cell>
          <cell r="J31">
            <v>100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126</v>
          </cell>
          <cell r="S31">
            <v>54</v>
          </cell>
          <cell r="T31">
            <v>0</v>
          </cell>
          <cell r="U31">
            <v>0</v>
          </cell>
          <cell r="V31">
            <v>12</v>
          </cell>
          <cell r="W31">
            <v>6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</row>
        <row r="32">
          <cell r="A32" t="str">
            <v>ANIC834008  CORINALDO</v>
          </cell>
          <cell r="B32">
            <v>100</v>
          </cell>
          <cell r="C32">
            <v>0</v>
          </cell>
          <cell r="D32">
            <v>0</v>
          </cell>
          <cell r="E32">
            <v>72</v>
          </cell>
          <cell r="F32">
            <v>0</v>
          </cell>
          <cell r="G32">
            <v>8</v>
          </cell>
          <cell r="H32">
            <v>0</v>
          </cell>
          <cell r="I32">
            <v>0</v>
          </cell>
          <cell r="J32">
            <v>100</v>
          </cell>
          <cell r="K32">
            <v>0</v>
          </cell>
          <cell r="L32">
            <v>22</v>
          </cell>
          <cell r="M32">
            <v>22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126</v>
          </cell>
          <cell r="S32">
            <v>54</v>
          </cell>
          <cell r="T32">
            <v>0</v>
          </cell>
          <cell r="U32">
            <v>0</v>
          </cell>
          <cell r="V32">
            <v>12</v>
          </cell>
          <cell r="W32">
            <v>4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</row>
        <row r="33">
          <cell r="A33" t="str">
            <v>ANIC835004  NORI DE' NOBILI TRECASTELLI</v>
          </cell>
          <cell r="B33">
            <v>50</v>
          </cell>
          <cell r="C33">
            <v>0</v>
          </cell>
          <cell r="D33">
            <v>0</v>
          </cell>
          <cell r="E33">
            <v>108</v>
          </cell>
          <cell r="F33">
            <v>0</v>
          </cell>
          <cell r="G33">
            <v>6</v>
          </cell>
          <cell r="H33">
            <v>0</v>
          </cell>
          <cell r="I33">
            <v>0</v>
          </cell>
          <cell r="J33">
            <v>50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162</v>
          </cell>
          <cell r="S33">
            <v>54</v>
          </cell>
          <cell r="T33">
            <v>0</v>
          </cell>
          <cell r="U33">
            <v>0</v>
          </cell>
          <cell r="V33">
            <v>12</v>
          </cell>
          <cell r="W33">
            <v>6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</row>
        <row r="34">
          <cell r="A34" t="str">
            <v xml:space="preserve">ANIC83600X  MONTEROBERTO  BENIAMINO GIGLI </v>
          </cell>
          <cell r="B34">
            <v>175</v>
          </cell>
          <cell r="C34">
            <v>0</v>
          </cell>
          <cell r="D34">
            <v>0</v>
          </cell>
          <cell r="E34">
            <v>198</v>
          </cell>
          <cell r="F34">
            <v>0</v>
          </cell>
          <cell r="G34">
            <v>9</v>
          </cell>
          <cell r="H34">
            <v>0</v>
          </cell>
          <cell r="I34">
            <v>0</v>
          </cell>
          <cell r="J34">
            <v>175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252</v>
          </cell>
          <cell r="S34">
            <v>54</v>
          </cell>
          <cell r="T34">
            <v>0</v>
          </cell>
          <cell r="U34">
            <v>0</v>
          </cell>
          <cell r="V34">
            <v>12</v>
          </cell>
          <cell r="W34">
            <v>3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</row>
        <row r="35">
          <cell r="A35" t="str">
            <v xml:space="preserve">ANIC83700Q  MOIE  CARLO URBANI </v>
          </cell>
          <cell r="B35">
            <v>200</v>
          </cell>
          <cell r="C35">
            <v>0</v>
          </cell>
          <cell r="D35">
            <v>0</v>
          </cell>
          <cell r="E35">
            <v>108</v>
          </cell>
          <cell r="F35">
            <v>0</v>
          </cell>
          <cell r="G35">
            <v>11</v>
          </cell>
          <cell r="H35">
            <v>0</v>
          </cell>
          <cell r="I35">
            <v>0</v>
          </cell>
          <cell r="J35">
            <v>200</v>
          </cell>
          <cell r="K35">
            <v>0</v>
          </cell>
          <cell r="L35">
            <v>22</v>
          </cell>
          <cell r="M35">
            <v>22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162</v>
          </cell>
          <cell r="S35">
            <v>54</v>
          </cell>
          <cell r="T35">
            <v>0</v>
          </cell>
          <cell r="U35">
            <v>0</v>
          </cell>
          <cell r="V35">
            <v>12</v>
          </cell>
          <cell r="W35">
            <v>1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</row>
        <row r="36">
          <cell r="A36" t="str">
            <v>ANIC83800G  LUIGI BARTOLINI</v>
          </cell>
          <cell r="B36">
            <v>50</v>
          </cell>
          <cell r="C36">
            <v>0</v>
          </cell>
          <cell r="D36">
            <v>0</v>
          </cell>
          <cell r="E36">
            <v>36</v>
          </cell>
          <cell r="F36">
            <v>0</v>
          </cell>
          <cell r="G36">
            <v>5</v>
          </cell>
          <cell r="H36">
            <v>0</v>
          </cell>
          <cell r="I36">
            <v>0</v>
          </cell>
          <cell r="J36">
            <v>50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72</v>
          </cell>
          <cell r="S36">
            <v>36</v>
          </cell>
          <cell r="T36">
            <v>0</v>
          </cell>
          <cell r="U36">
            <v>0</v>
          </cell>
          <cell r="V36">
            <v>12</v>
          </cell>
          <cell r="W36">
            <v>7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</row>
        <row r="37">
          <cell r="A37" t="str">
            <v xml:space="preserve">ANIC83900B  JESI  LORENZO LOTTO </v>
          </cell>
          <cell r="B37">
            <v>150</v>
          </cell>
          <cell r="C37">
            <v>0</v>
          </cell>
          <cell r="D37">
            <v>0</v>
          </cell>
          <cell r="E37">
            <v>162</v>
          </cell>
          <cell r="F37">
            <v>0</v>
          </cell>
          <cell r="G37">
            <v>12</v>
          </cell>
          <cell r="H37">
            <v>0</v>
          </cell>
          <cell r="I37">
            <v>0</v>
          </cell>
          <cell r="J37">
            <v>150</v>
          </cell>
          <cell r="K37">
            <v>0</v>
          </cell>
          <cell r="L37">
            <v>11</v>
          </cell>
          <cell r="M37">
            <v>11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216</v>
          </cell>
          <cell r="S37">
            <v>54</v>
          </cell>
          <cell r="T37">
            <v>0</v>
          </cell>
          <cell r="U37">
            <v>0</v>
          </cell>
          <cell r="V37">
            <v>12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</row>
        <row r="38">
          <cell r="A38" t="str">
            <v xml:space="preserve">ANIC84000G  JESI  SAN FRANCESCO </v>
          </cell>
          <cell r="B38">
            <v>0</v>
          </cell>
          <cell r="C38">
            <v>0</v>
          </cell>
          <cell r="D38">
            <v>0</v>
          </cell>
          <cell r="E38">
            <v>126</v>
          </cell>
          <cell r="F38">
            <v>0</v>
          </cell>
          <cell r="G38">
            <v>9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22</v>
          </cell>
          <cell r="M38">
            <v>22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162</v>
          </cell>
          <cell r="S38">
            <v>36</v>
          </cell>
          <cell r="T38">
            <v>0</v>
          </cell>
          <cell r="U38">
            <v>0</v>
          </cell>
          <cell r="V38">
            <v>12</v>
          </cell>
          <cell r="W38">
            <v>3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</row>
        <row r="39">
          <cell r="A39" t="str">
            <v xml:space="preserve">ANIC84100B  CASTELFIDARDO  MAZZINI </v>
          </cell>
          <cell r="B39">
            <v>100</v>
          </cell>
          <cell r="C39">
            <v>0</v>
          </cell>
          <cell r="D39">
            <v>0</v>
          </cell>
          <cell r="E39">
            <v>90</v>
          </cell>
          <cell r="F39">
            <v>0</v>
          </cell>
          <cell r="G39">
            <v>8</v>
          </cell>
          <cell r="H39">
            <v>0</v>
          </cell>
          <cell r="I39">
            <v>0</v>
          </cell>
          <cell r="J39">
            <v>100</v>
          </cell>
          <cell r="K39">
            <v>0</v>
          </cell>
          <cell r="L39">
            <v>11</v>
          </cell>
          <cell r="M39">
            <v>11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126</v>
          </cell>
          <cell r="S39">
            <v>36</v>
          </cell>
          <cell r="T39">
            <v>0</v>
          </cell>
          <cell r="U39">
            <v>0</v>
          </cell>
          <cell r="V39">
            <v>12</v>
          </cell>
          <cell r="W39">
            <v>4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</row>
        <row r="40">
          <cell r="A40" t="str">
            <v xml:space="preserve">ANIC842007  OSIMO  CAIO GIULIO CESARE </v>
          </cell>
          <cell r="B40">
            <v>200</v>
          </cell>
          <cell r="C40">
            <v>0</v>
          </cell>
          <cell r="D40">
            <v>0</v>
          </cell>
          <cell r="E40">
            <v>180</v>
          </cell>
          <cell r="F40">
            <v>0</v>
          </cell>
          <cell r="G40">
            <v>9</v>
          </cell>
          <cell r="H40">
            <v>0</v>
          </cell>
          <cell r="I40">
            <v>0</v>
          </cell>
          <cell r="J40">
            <v>200</v>
          </cell>
          <cell r="K40">
            <v>0</v>
          </cell>
          <cell r="L40">
            <v>33</v>
          </cell>
          <cell r="M40">
            <v>33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252</v>
          </cell>
          <cell r="S40">
            <v>72</v>
          </cell>
          <cell r="T40">
            <v>0</v>
          </cell>
          <cell r="U40">
            <v>0</v>
          </cell>
          <cell r="V40">
            <v>45</v>
          </cell>
          <cell r="W40">
            <v>36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</row>
        <row r="41">
          <cell r="A41" t="str">
            <v>ANIC843003  OSIMO BRUNO DA OSIMO</v>
          </cell>
          <cell r="B41">
            <v>175</v>
          </cell>
          <cell r="C41">
            <v>0</v>
          </cell>
          <cell r="D41">
            <v>0</v>
          </cell>
          <cell r="E41">
            <v>108</v>
          </cell>
          <cell r="F41">
            <v>0</v>
          </cell>
          <cell r="G41">
            <v>9</v>
          </cell>
          <cell r="H41">
            <v>0</v>
          </cell>
          <cell r="I41">
            <v>0</v>
          </cell>
          <cell r="J41">
            <v>175</v>
          </cell>
          <cell r="K41">
            <v>0</v>
          </cell>
          <cell r="L41">
            <v>11</v>
          </cell>
          <cell r="M41">
            <v>11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180</v>
          </cell>
          <cell r="S41">
            <v>72</v>
          </cell>
          <cell r="T41">
            <v>0</v>
          </cell>
          <cell r="U41">
            <v>0</v>
          </cell>
          <cell r="V41">
            <v>12</v>
          </cell>
          <cell r="W41">
            <v>3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</row>
        <row r="42">
          <cell r="A42" t="str">
            <v xml:space="preserve">ANIC84400V  OSIMO  F.LLI TRILLINI </v>
          </cell>
          <cell r="B42">
            <v>150</v>
          </cell>
          <cell r="C42">
            <v>0</v>
          </cell>
          <cell r="D42">
            <v>0</v>
          </cell>
          <cell r="E42">
            <v>180</v>
          </cell>
          <cell r="F42">
            <v>0</v>
          </cell>
          <cell r="G42">
            <v>11</v>
          </cell>
          <cell r="H42">
            <v>0</v>
          </cell>
          <cell r="I42">
            <v>0</v>
          </cell>
          <cell r="J42">
            <v>150</v>
          </cell>
          <cell r="K42">
            <v>0</v>
          </cell>
          <cell r="L42">
            <v>11</v>
          </cell>
          <cell r="M42">
            <v>11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234</v>
          </cell>
          <cell r="S42">
            <v>54</v>
          </cell>
          <cell r="T42">
            <v>0</v>
          </cell>
          <cell r="U42">
            <v>0</v>
          </cell>
          <cell r="V42">
            <v>12</v>
          </cell>
          <cell r="W42">
            <v>1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</row>
        <row r="43">
          <cell r="A43" t="str">
            <v xml:space="preserve">ANIC84500P  FABRIANO EST  ALDO MORO </v>
          </cell>
          <cell r="B43">
            <v>175</v>
          </cell>
          <cell r="C43">
            <v>0</v>
          </cell>
          <cell r="D43">
            <v>0</v>
          </cell>
          <cell r="E43">
            <v>126</v>
          </cell>
          <cell r="F43">
            <v>0</v>
          </cell>
          <cell r="G43">
            <v>11</v>
          </cell>
          <cell r="H43">
            <v>0</v>
          </cell>
          <cell r="I43">
            <v>0</v>
          </cell>
          <cell r="J43">
            <v>175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180</v>
          </cell>
          <cell r="S43">
            <v>54</v>
          </cell>
          <cell r="T43">
            <v>0</v>
          </cell>
          <cell r="U43">
            <v>0</v>
          </cell>
          <cell r="V43">
            <v>12</v>
          </cell>
          <cell r="W43">
            <v>1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</row>
        <row r="44">
          <cell r="A44" t="str">
            <v xml:space="preserve">ANIC84600E  FABRIANO OVEST  MARCO POLO </v>
          </cell>
          <cell r="B44">
            <v>50</v>
          </cell>
          <cell r="C44">
            <v>0</v>
          </cell>
          <cell r="D44">
            <v>0</v>
          </cell>
          <cell r="E44">
            <v>90</v>
          </cell>
          <cell r="F44">
            <v>0</v>
          </cell>
          <cell r="G44">
            <v>6</v>
          </cell>
          <cell r="H44">
            <v>0</v>
          </cell>
          <cell r="I44">
            <v>0</v>
          </cell>
          <cell r="J44">
            <v>50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126</v>
          </cell>
          <cell r="S44">
            <v>36</v>
          </cell>
          <cell r="T44">
            <v>0</v>
          </cell>
          <cell r="U44">
            <v>0</v>
          </cell>
          <cell r="V44">
            <v>12</v>
          </cell>
          <cell r="W44">
            <v>6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</row>
        <row r="45">
          <cell r="A45" t="str">
            <v>ANIC84700A  SENIGALLIA CENTRO - FAGNANI</v>
          </cell>
          <cell r="B45">
            <v>50</v>
          </cell>
          <cell r="C45">
            <v>0</v>
          </cell>
          <cell r="D45">
            <v>0</v>
          </cell>
          <cell r="E45">
            <v>126</v>
          </cell>
          <cell r="F45">
            <v>0</v>
          </cell>
          <cell r="G45">
            <v>14</v>
          </cell>
          <cell r="H45">
            <v>0</v>
          </cell>
          <cell r="I45">
            <v>0</v>
          </cell>
          <cell r="J45">
            <v>50</v>
          </cell>
          <cell r="K45">
            <v>0</v>
          </cell>
          <cell r="L45">
            <v>11</v>
          </cell>
          <cell r="M45">
            <v>11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180</v>
          </cell>
          <cell r="S45">
            <v>54</v>
          </cell>
          <cell r="T45">
            <v>0</v>
          </cell>
          <cell r="U45">
            <v>0</v>
          </cell>
          <cell r="V45">
            <v>14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</row>
        <row r="46">
          <cell r="A46" t="str">
            <v xml:space="preserve">ANIC848006  SENIGALLIA  MARIO GIACOMELLI </v>
          </cell>
          <cell r="B46">
            <v>50</v>
          </cell>
          <cell r="C46">
            <v>0</v>
          </cell>
          <cell r="D46">
            <v>0</v>
          </cell>
          <cell r="E46">
            <v>126</v>
          </cell>
          <cell r="F46">
            <v>0</v>
          </cell>
          <cell r="G46">
            <v>14</v>
          </cell>
          <cell r="H46">
            <v>0</v>
          </cell>
          <cell r="I46">
            <v>0</v>
          </cell>
          <cell r="J46">
            <v>50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180</v>
          </cell>
          <cell r="S46">
            <v>54</v>
          </cell>
          <cell r="T46">
            <v>0</v>
          </cell>
          <cell r="U46">
            <v>0</v>
          </cell>
          <cell r="V46">
            <v>14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</row>
        <row r="47">
          <cell r="A47" t="str">
            <v>ANIC849002  SENIGALLIA SUD - BELARDI</v>
          </cell>
          <cell r="B47">
            <v>25</v>
          </cell>
          <cell r="C47">
            <v>0</v>
          </cell>
          <cell r="D47">
            <v>0</v>
          </cell>
          <cell r="E47">
            <v>90</v>
          </cell>
          <cell r="F47">
            <v>0</v>
          </cell>
          <cell r="G47">
            <v>8</v>
          </cell>
          <cell r="H47">
            <v>0</v>
          </cell>
          <cell r="I47">
            <v>0</v>
          </cell>
          <cell r="J47">
            <v>25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144</v>
          </cell>
          <cell r="S47">
            <v>54</v>
          </cell>
          <cell r="T47">
            <v>0</v>
          </cell>
          <cell r="U47">
            <v>0</v>
          </cell>
          <cell r="V47">
            <v>12</v>
          </cell>
          <cell r="W47">
            <v>4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</row>
        <row r="48">
          <cell r="A48" t="str">
            <v xml:space="preserve">ANIC850006  I. C.  RITA LEVI-MONTALCINI </v>
          </cell>
          <cell r="B48">
            <v>175</v>
          </cell>
          <cell r="C48">
            <v>0</v>
          </cell>
          <cell r="D48">
            <v>0</v>
          </cell>
          <cell r="E48">
            <v>90</v>
          </cell>
          <cell r="F48">
            <v>0</v>
          </cell>
          <cell r="G48">
            <v>8</v>
          </cell>
          <cell r="H48">
            <v>0</v>
          </cell>
          <cell r="I48">
            <v>0</v>
          </cell>
          <cell r="J48">
            <v>175</v>
          </cell>
          <cell r="K48">
            <v>0</v>
          </cell>
          <cell r="L48">
            <v>22</v>
          </cell>
          <cell r="M48">
            <v>22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144</v>
          </cell>
          <cell r="S48">
            <v>54</v>
          </cell>
          <cell r="T48">
            <v>0</v>
          </cell>
          <cell r="U48">
            <v>0</v>
          </cell>
          <cell r="V48">
            <v>12</v>
          </cell>
          <cell r="W48">
            <v>4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</row>
        <row r="49">
          <cell r="A49" t="str">
            <v>ANIC851002  MONTE SAN VITO</v>
          </cell>
          <cell r="B49">
            <v>75</v>
          </cell>
          <cell r="C49">
            <v>0</v>
          </cell>
          <cell r="D49">
            <v>0</v>
          </cell>
          <cell r="E49">
            <v>72</v>
          </cell>
          <cell r="F49">
            <v>0</v>
          </cell>
          <cell r="G49">
            <v>6</v>
          </cell>
          <cell r="H49">
            <v>0</v>
          </cell>
          <cell r="I49">
            <v>0</v>
          </cell>
          <cell r="J49">
            <v>75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108</v>
          </cell>
          <cell r="S49">
            <v>36</v>
          </cell>
          <cell r="T49">
            <v>0</v>
          </cell>
          <cell r="U49">
            <v>0</v>
          </cell>
          <cell r="V49">
            <v>12</v>
          </cell>
          <cell r="W49">
            <v>6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</row>
        <row r="50">
          <cell r="A50" t="str">
            <v xml:space="preserve">ANIC85200T  CHIARAVALLE  MARIA MONTESSORI </v>
          </cell>
          <cell r="B50">
            <v>75</v>
          </cell>
          <cell r="C50">
            <v>0</v>
          </cell>
          <cell r="D50">
            <v>0</v>
          </cell>
          <cell r="E50">
            <v>108</v>
          </cell>
          <cell r="F50">
            <v>0</v>
          </cell>
          <cell r="G50">
            <v>5</v>
          </cell>
          <cell r="H50">
            <v>0</v>
          </cell>
          <cell r="I50">
            <v>0</v>
          </cell>
          <cell r="J50">
            <v>75</v>
          </cell>
          <cell r="K50">
            <v>0</v>
          </cell>
          <cell r="L50">
            <v>11</v>
          </cell>
          <cell r="M50">
            <v>11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144</v>
          </cell>
          <cell r="S50">
            <v>36</v>
          </cell>
          <cell r="T50">
            <v>0</v>
          </cell>
          <cell r="U50">
            <v>0</v>
          </cell>
          <cell r="V50">
            <v>12</v>
          </cell>
          <cell r="W50">
            <v>7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</row>
        <row r="51">
          <cell r="A51" t="str">
            <v>ANIS002001  LIVIO CAMBI - DONATELLO SERRANI</v>
          </cell>
          <cell r="B51">
            <v>0</v>
          </cell>
          <cell r="C51">
            <v>110</v>
          </cell>
          <cell r="D51">
            <v>0</v>
          </cell>
          <cell r="E51">
            <v>36</v>
          </cell>
          <cell r="F51">
            <v>0</v>
          </cell>
          <cell r="G51">
            <v>8</v>
          </cell>
          <cell r="H51">
            <v>72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128</v>
          </cell>
          <cell r="O51">
            <v>18</v>
          </cell>
          <cell r="P51">
            <v>0</v>
          </cell>
          <cell r="Q51">
            <v>0</v>
          </cell>
          <cell r="R51">
            <v>54</v>
          </cell>
          <cell r="S51">
            <v>18</v>
          </cell>
          <cell r="T51">
            <v>0</v>
          </cell>
          <cell r="U51">
            <v>0</v>
          </cell>
          <cell r="V51">
            <v>12</v>
          </cell>
          <cell r="W51">
            <v>4</v>
          </cell>
          <cell r="X51">
            <v>72</v>
          </cell>
          <cell r="Y51">
            <v>0</v>
          </cell>
          <cell r="Z51">
            <v>0</v>
          </cell>
          <cell r="AA51">
            <v>0</v>
          </cell>
        </row>
        <row r="52">
          <cell r="A52" t="str">
            <v>ANIS00400L  VANVITELLI - STRACCA - ANGELINI</v>
          </cell>
          <cell r="B52">
            <v>0</v>
          </cell>
          <cell r="C52">
            <v>39</v>
          </cell>
          <cell r="D52">
            <v>7</v>
          </cell>
          <cell r="E52">
            <v>90</v>
          </cell>
          <cell r="F52">
            <v>0</v>
          </cell>
          <cell r="G52">
            <v>14</v>
          </cell>
          <cell r="H52">
            <v>36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39</v>
          </cell>
          <cell r="O52">
            <v>0</v>
          </cell>
          <cell r="P52">
            <v>7</v>
          </cell>
          <cell r="Q52">
            <v>0</v>
          </cell>
          <cell r="R52">
            <v>126</v>
          </cell>
          <cell r="S52">
            <v>36</v>
          </cell>
          <cell r="T52">
            <v>0</v>
          </cell>
          <cell r="U52">
            <v>0</v>
          </cell>
          <cell r="V52">
            <v>86</v>
          </cell>
          <cell r="W52">
            <v>72</v>
          </cell>
          <cell r="X52">
            <v>72</v>
          </cell>
          <cell r="Y52">
            <v>36</v>
          </cell>
          <cell r="Z52">
            <v>36</v>
          </cell>
          <cell r="AA52">
            <v>36</v>
          </cell>
        </row>
        <row r="53">
          <cell r="A53" t="str">
            <v>ANIS00800X  A.EINSTEIN - A.NEBBIA</v>
          </cell>
          <cell r="B53">
            <v>0</v>
          </cell>
          <cell r="C53">
            <v>0</v>
          </cell>
          <cell r="D53">
            <v>0</v>
          </cell>
          <cell r="E53">
            <v>108</v>
          </cell>
          <cell r="F53">
            <v>0</v>
          </cell>
          <cell r="G53">
            <v>14</v>
          </cell>
          <cell r="H53">
            <v>126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144</v>
          </cell>
          <cell r="S53">
            <v>36</v>
          </cell>
          <cell r="T53">
            <v>0</v>
          </cell>
          <cell r="U53">
            <v>0</v>
          </cell>
          <cell r="V53">
            <v>14</v>
          </cell>
          <cell r="W53">
            <v>0</v>
          </cell>
          <cell r="X53">
            <v>126</v>
          </cell>
          <cell r="Y53">
            <v>0</v>
          </cell>
          <cell r="Z53">
            <v>0</v>
          </cell>
          <cell r="AA53">
            <v>0</v>
          </cell>
        </row>
        <row r="54">
          <cell r="A54" t="str">
            <v>ANIS00900Q  CORRIDONI - CAMPANA</v>
          </cell>
          <cell r="B54">
            <v>0</v>
          </cell>
          <cell r="C54">
            <v>47</v>
          </cell>
          <cell r="D54">
            <v>13</v>
          </cell>
          <cell r="E54">
            <v>36</v>
          </cell>
          <cell r="F54">
            <v>0</v>
          </cell>
          <cell r="G54">
            <v>11</v>
          </cell>
          <cell r="H54">
            <v>18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47</v>
          </cell>
          <cell r="O54">
            <v>0</v>
          </cell>
          <cell r="P54">
            <v>13</v>
          </cell>
          <cell r="Q54">
            <v>0</v>
          </cell>
          <cell r="R54">
            <v>72</v>
          </cell>
          <cell r="S54">
            <v>36</v>
          </cell>
          <cell r="T54">
            <v>0</v>
          </cell>
          <cell r="U54">
            <v>0</v>
          </cell>
          <cell r="V54">
            <v>12</v>
          </cell>
          <cell r="W54">
            <v>1</v>
          </cell>
          <cell r="X54">
            <v>18</v>
          </cell>
          <cell r="Y54">
            <v>0</v>
          </cell>
          <cell r="Z54">
            <v>0</v>
          </cell>
          <cell r="AA54">
            <v>0</v>
          </cell>
        </row>
        <row r="55">
          <cell r="A55" t="str">
            <v>ANIS01100Q  I. I. S. OSIMO  LAENG  - CASTELFIDARDO</v>
          </cell>
          <cell r="B55">
            <v>0</v>
          </cell>
          <cell r="C55">
            <v>90</v>
          </cell>
          <cell r="D55">
            <v>64</v>
          </cell>
          <cell r="E55">
            <v>72</v>
          </cell>
          <cell r="F55">
            <v>0</v>
          </cell>
          <cell r="G55">
            <v>11</v>
          </cell>
          <cell r="H55">
            <v>126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90</v>
          </cell>
          <cell r="O55">
            <v>0</v>
          </cell>
          <cell r="P55">
            <v>64</v>
          </cell>
          <cell r="Q55">
            <v>0</v>
          </cell>
          <cell r="R55">
            <v>90</v>
          </cell>
          <cell r="S55">
            <v>18</v>
          </cell>
          <cell r="T55">
            <v>0</v>
          </cell>
          <cell r="U55">
            <v>0</v>
          </cell>
          <cell r="V55">
            <v>12</v>
          </cell>
          <cell r="W55">
            <v>1</v>
          </cell>
          <cell r="X55">
            <v>126</v>
          </cell>
          <cell r="Y55">
            <v>0</v>
          </cell>
          <cell r="Z55">
            <v>0</v>
          </cell>
          <cell r="AA55">
            <v>0</v>
          </cell>
        </row>
        <row r="56">
          <cell r="A56" t="str">
            <v>ANIS01200G  L.DI SAVOIA - G. BENINCASA</v>
          </cell>
          <cell r="B56">
            <v>0</v>
          </cell>
          <cell r="C56">
            <v>0</v>
          </cell>
          <cell r="D56">
            <v>0</v>
          </cell>
          <cell r="E56">
            <v>90</v>
          </cell>
          <cell r="F56">
            <v>0</v>
          </cell>
          <cell r="G56">
            <v>14</v>
          </cell>
          <cell r="H56">
            <v>108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126</v>
          </cell>
          <cell r="S56">
            <v>36</v>
          </cell>
          <cell r="T56">
            <v>0</v>
          </cell>
          <cell r="U56">
            <v>0</v>
          </cell>
          <cell r="V56">
            <v>14</v>
          </cell>
          <cell r="W56">
            <v>0</v>
          </cell>
          <cell r="X56">
            <v>108</v>
          </cell>
          <cell r="Y56">
            <v>0</v>
          </cell>
          <cell r="Z56">
            <v>0</v>
          </cell>
          <cell r="AA56">
            <v>0</v>
          </cell>
        </row>
        <row r="57">
          <cell r="A57" t="str">
            <v xml:space="preserve">ANIS01300B  I.I.S.  PODESTI - CALZECCHI ONESTI </v>
          </cell>
          <cell r="B57">
            <v>0</v>
          </cell>
          <cell r="C57">
            <v>70</v>
          </cell>
          <cell r="D57">
            <v>46</v>
          </cell>
          <cell r="E57">
            <v>36</v>
          </cell>
          <cell r="F57">
            <v>0</v>
          </cell>
          <cell r="G57">
            <v>11</v>
          </cell>
          <cell r="H57">
            <v>54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70</v>
          </cell>
          <cell r="O57">
            <v>0</v>
          </cell>
          <cell r="P57">
            <v>46</v>
          </cell>
          <cell r="Q57">
            <v>0</v>
          </cell>
          <cell r="R57">
            <v>72</v>
          </cell>
          <cell r="S57">
            <v>36</v>
          </cell>
          <cell r="T57">
            <v>0</v>
          </cell>
          <cell r="U57">
            <v>0</v>
          </cell>
          <cell r="V57">
            <v>12</v>
          </cell>
          <cell r="W57">
            <v>1</v>
          </cell>
          <cell r="X57">
            <v>54</v>
          </cell>
          <cell r="Y57">
            <v>0</v>
          </cell>
          <cell r="Z57">
            <v>0</v>
          </cell>
          <cell r="AA57">
            <v>0</v>
          </cell>
        </row>
        <row r="58">
          <cell r="A58" t="str">
            <v>ANIS014007  I.I.S. VOLTERRA - ELIA</v>
          </cell>
          <cell r="B58">
            <v>0</v>
          </cell>
          <cell r="C58">
            <v>0</v>
          </cell>
          <cell r="D58">
            <v>45</v>
          </cell>
          <cell r="E58">
            <v>108</v>
          </cell>
          <cell r="F58">
            <v>0</v>
          </cell>
          <cell r="G58">
            <v>17</v>
          </cell>
          <cell r="H58">
            <v>72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45</v>
          </cell>
          <cell r="Q58">
            <v>0</v>
          </cell>
          <cell r="R58">
            <v>162</v>
          </cell>
          <cell r="S58">
            <v>54</v>
          </cell>
          <cell r="T58">
            <v>0</v>
          </cell>
          <cell r="U58">
            <v>0</v>
          </cell>
          <cell r="V58">
            <v>17</v>
          </cell>
          <cell r="W58">
            <v>0</v>
          </cell>
          <cell r="X58">
            <v>72</v>
          </cell>
          <cell r="Y58">
            <v>0</v>
          </cell>
          <cell r="Z58">
            <v>0</v>
          </cell>
          <cell r="AA58">
            <v>0</v>
          </cell>
        </row>
        <row r="59">
          <cell r="A59" t="str">
            <v>ANIS01600V  BETTINO PADOVANO</v>
          </cell>
          <cell r="B59">
            <v>0</v>
          </cell>
          <cell r="C59">
            <v>62</v>
          </cell>
          <cell r="D59">
            <v>4</v>
          </cell>
          <cell r="E59">
            <v>72</v>
          </cell>
          <cell r="F59">
            <v>0</v>
          </cell>
          <cell r="G59">
            <v>17</v>
          </cell>
          <cell r="H59">
            <v>36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73</v>
          </cell>
          <cell r="O59">
            <v>11</v>
          </cell>
          <cell r="P59">
            <v>4</v>
          </cell>
          <cell r="Q59">
            <v>0</v>
          </cell>
          <cell r="R59">
            <v>108</v>
          </cell>
          <cell r="S59">
            <v>36</v>
          </cell>
          <cell r="T59">
            <v>0</v>
          </cell>
          <cell r="U59">
            <v>0</v>
          </cell>
          <cell r="V59">
            <v>53</v>
          </cell>
          <cell r="W59">
            <v>36</v>
          </cell>
          <cell r="X59">
            <v>36</v>
          </cell>
          <cell r="Y59">
            <v>0</v>
          </cell>
          <cell r="Z59">
            <v>0</v>
          </cell>
          <cell r="AA59">
            <v>0</v>
          </cell>
        </row>
        <row r="60">
          <cell r="A60" t="str">
            <v>ANIS01700P  I.I.S. MOREA - VIVARELLI</v>
          </cell>
          <cell r="B60">
            <v>0</v>
          </cell>
          <cell r="C60">
            <v>0</v>
          </cell>
          <cell r="D60">
            <v>4</v>
          </cell>
          <cell r="E60">
            <v>144</v>
          </cell>
          <cell r="F60">
            <v>15</v>
          </cell>
          <cell r="G60">
            <v>17</v>
          </cell>
          <cell r="H60">
            <v>0</v>
          </cell>
          <cell r="I60">
            <v>36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4</v>
          </cell>
          <cell r="Q60">
            <v>0</v>
          </cell>
          <cell r="R60">
            <v>216</v>
          </cell>
          <cell r="S60">
            <v>72</v>
          </cell>
          <cell r="T60">
            <v>15</v>
          </cell>
          <cell r="U60">
            <v>0</v>
          </cell>
          <cell r="V60">
            <v>17</v>
          </cell>
          <cell r="W60">
            <v>0</v>
          </cell>
          <cell r="X60">
            <v>0</v>
          </cell>
          <cell r="Y60">
            <v>0</v>
          </cell>
          <cell r="Z60">
            <v>36</v>
          </cell>
          <cell r="AA60">
            <v>0</v>
          </cell>
        </row>
        <row r="61">
          <cell r="A61" t="str">
            <v>ANIS01800E  MERLONI - MILIANI</v>
          </cell>
          <cell r="B61">
            <v>0</v>
          </cell>
          <cell r="C61">
            <v>0</v>
          </cell>
          <cell r="D61">
            <v>20</v>
          </cell>
          <cell r="E61">
            <v>36</v>
          </cell>
          <cell r="F61">
            <v>0</v>
          </cell>
          <cell r="G61">
            <v>12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20</v>
          </cell>
          <cell r="Q61">
            <v>0</v>
          </cell>
          <cell r="R61">
            <v>72</v>
          </cell>
          <cell r="S61">
            <v>36</v>
          </cell>
          <cell r="T61">
            <v>0</v>
          </cell>
          <cell r="U61">
            <v>0</v>
          </cell>
          <cell r="V61">
            <v>84</v>
          </cell>
          <cell r="W61">
            <v>72</v>
          </cell>
          <cell r="X61">
            <v>36</v>
          </cell>
          <cell r="Y61">
            <v>36</v>
          </cell>
          <cell r="Z61">
            <v>0</v>
          </cell>
          <cell r="AA61">
            <v>0</v>
          </cell>
        </row>
        <row r="62">
          <cell r="A62" t="str">
            <v>ANIS01900A  A. PANZINI</v>
          </cell>
          <cell r="B62">
            <v>0</v>
          </cell>
          <cell r="C62">
            <v>18</v>
          </cell>
          <cell r="D62">
            <v>54</v>
          </cell>
          <cell r="E62">
            <v>90</v>
          </cell>
          <cell r="F62">
            <v>0</v>
          </cell>
          <cell r="G62">
            <v>51</v>
          </cell>
          <cell r="H62">
            <v>288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18</v>
          </cell>
          <cell r="O62">
            <v>0</v>
          </cell>
          <cell r="P62">
            <v>54</v>
          </cell>
          <cell r="Q62">
            <v>0</v>
          </cell>
          <cell r="R62">
            <v>144</v>
          </cell>
          <cell r="S62">
            <v>54</v>
          </cell>
          <cell r="T62">
            <v>0</v>
          </cell>
          <cell r="U62">
            <v>0</v>
          </cell>
          <cell r="V62">
            <v>15</v>
          </cell>
          <cell r="W62">
            <v>-36</v>
          </cell>
          <cell r="X62">
            <v>252</v>
          </cell>
          <cell r="Y62">
            <v>-36</v>
          </cell>
          <cell r="Z62">
            <v>0</v>
          </cell>
          <cell r="AA62">
            <v>0</v>
          </cell>
        </row>
        <row r="63">
          <cell r="A63" t="str">
            <v>ANIS02100A  GALILEO GALILEI</v>
          </cell>
          <cell r="B63">
            <v>0</v>
          </cell>
          <cell r="C63">
            <v>5</v>
          </cell>
          <cell r="D63">
            <v>17</v>
          </cell>
          <cell r="E63">
            <v>72</v>
          </cell>
          <cell r="F63">
            <v>0</v>
          </cell>
          <cell r="G63">
            <v>15</v>
          </cell>
          <cell r="H63">
            <v>18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5</v>
          </cell>
          <cell r="O63">
            <v>0</v>
          </cell>
          <cell r="P63">
            <v>17</v>
          </cell>
          <cell r="Q63">
            <v>0</v>
          </cell>
          <cell r="R63">
            <v>108</v>
          </cell>
          <cell r="S63">
            <v>36</v>
          </cell>
          <cell r="T63">
            <v>0</v>
          </cell>
          <cell r="U63">
            <v>0</v>
          </cell>
          <cell r="V63">
            <v>15</v>
          </cell>
          <cell r="W63">
            <v>0</v>
          </cell>
          <cell r="X63">
            <v>18</v>
          </cell>
          <cell r="Y63">
            <v>0</v>
          </cell>
          <cell r="Z63">
            <v>0</v>
          </cell>
          <cell r="AA63">
            <v>0</v>
          </cell>
        </row>
        <row r="64">
          <cell r="A64" t="str">
            <v>ANIS022006  I.I.S. CUPPARI SALVATI</v>
          </cell>
          <cell r="B64">
            <v>0</v>
          </cell>
          <cell r="C64">
            <v>97</v>
          </cell>
          <cell r="D64">
            <v>0</v>
          </cell>
          <cell r="E64">
            <v>54</v>
          </cell>
          <cell r="F64">
            <v>0</v>
          </cell>
          <cell r="G64">
            <v>11</v>
          </cell>
          <cell r="H64">
            <v>0</v>
          </cell>
          <cell r="I64">
            <v>18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97</v>
          </cell>
          <cell r="O64">
            <v>0</v>
          </cell>
          <cell r="P64">
            <v>0</v>
          </cell>
          <cell r="Q64">
            <v>0</v>
          </cell>
          <cell r="R64">
            <v>90</v>
          </cell>
          <cell r="S64">
            <v>36</v>
          </cell>
          <cell r="T64">
            <v>0</v>
          </cell>
          <cell r="U64">
            <v>0</v>
          </cell>
          <cell r="V64">
            <v>12</v>
          </cell>
          <cell r="W64">
            <v>1</v>
          </cell>
          <cell r="X64">
            <v>0</v>
          </cell>
          <cell r="Y64">
            <v>0</v>
          </cell>
          <cell r="Z64">
            <v>18</v>
          </cell>
          <cell r="AA64">
            <v>0</v>
          </cell>
        </row>
        <row r="65">
          <cell r="A65" t="str">
            <v>ANIS023002  I.I.S. MARCONI PIERALISI</v>
          </cell>
          <cell r="B65">
            <v>0</v>
          </cell>
          <cell r="C65">
            <v>165</v>
          </cell>
          <cell r="D65">
            <v>162</v>
          </cell>
          <cell r="E65">
            <v>72</v>
          </cell>
          <cell r="F65">
            <v>0</v>
          </cell>
          <cell r="G65">
            <v>14</v>
          </cell>
          <cell r="H65">
            <v>126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165</v>
          </cell>
          <cell r="O65">
            <v>0</v>
          </cell>
          <cell r="P65">
            <v>162</v>
          </cell>
          <cell r="Q65">
            <v>0</v>
          </cell>
          <cell r="R65">
            <v>108</v>
          </cell>
          <cell r="S65">
            <v>36</v>
          </cell>
          <cell r="T65">
            <v>0</v>
          </cell>
          <cell r="U65">
            <v>0</v>
          </cell>
          <cell r="V65">
            <v>14</v>
          </cell>
          <cell r="W65">
            <v>0</v>
          </cell>
          <cell r="X65">
            <v>126</v>
          </cell>
          <cell r="Y65">
            <v>0</v>
          </cell>
          <cell r="Z65">
            <v>0</v>
          </cell>
          <cell r="AA65">
            <v>0</v>
          </cell>
        </row>
        <row r="66">
          <cell r="A66" t="str">
            <v>ANMM077007  CPIA SEDE ANCONA</v>
          </cell>
          <cell r="B66">
            <v>0</v>
          </cell>
          <cell r="C66">
            <v>0</v>
          </cell>
          <cell r="D66">
            <v>0</v>
          </cell>
          <cell r="E66">
            <v>36</v>
          </cell>
          <cell r="F66">
            <v>0</v>
          </cell>
          <cell r="G66">
            <v>36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36</v>
          </cell>
          <cell r="S66">
            <v>0</v>
          </cell>
          <cell r="T66">
            <v>0</v>
          </cell>
          <cell r="U66">
            <v>0</v>
          </cell>
          <cell r="V66">
            <v>36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</row>
        <row r="67">
          <cell r="A67" t="str">
            <v>ANPC010006  CARLO RINALDINI</v>
          </cell>
          <cell r="B67">
            <v>0</v>
          </cell>
          <cell r="C67">
            <v>0</v>
          </cell>
          <cell r="D67">
            <v>0</v>
          </cell>
          <cell r="E67">
            <v>36</v>
          </cell>
          <cell r="F67">
            <v>0</v>
          </cell>
          <cell r="G67">
            <v>11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72</v>
          </cell>
          <cell r="S67">
            <v>36</v>
          </cell>
          <cell r="T67">
            <v>0</v>
          </cell>
          <cell r="U67">
            <v>0</v>
          </cell>
          <cell r="V67">
            <v>12</v>
          </cell>
          <cell r="W67">
            <v>1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</row>
        <row r="68">
          <cell r="A68" t="str">
            <v>ANPC03000B  FRANCESCO STELLUTI</v>
          </cell>
          <cell r="B68">
            <v>0</v>
          </cell>
          <cell r="C68">
            <v>0</v>
          </cell>
          <cell r="D68">
            <v>0</v>
          </cell>
          <cell r="E68">
            <v>72</v>
          </cell>
          <cell r="F68">
            <v>0</v>
          </cell>
          <cell r="G68">
            <v>8</v>
          </cell>
          <cell r="H68">
            <v>18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90</v>
          </cell>
          <cell r="S68">
            <v>18</v>
          </cell>
          <cell r="T68">
            <v>0</v>
          </cell>
          <cell r="U68">
            <v>0</v>
          </cell>
          <cell r="V68">
            <v>12</v>
          </cell>
          <cell r="W68">
            <v>4</v>
          </cell>
          <cell r="X68">
            <v>18</v>
          </cell>
          <cell r="Y68">
            <v>0</v>
          </cell>
          <cell r="Z68">
            <v>0</v>
          </cell>
          <cell r="AA68">
            <v>0</v>
          </cell>
        </row>
        <row r="69">
          <cell r="A69" t="str">
            <v>ANPC040002  GIULIO PERTICARI</v>
          </cell>
          <cell r="B69">
            <v>0</v>
          </cell>
          <cell r="C69">
            <v>0</v>
          </cell>
          <cell r="D69">
            <v>0</v>
          </cell>
          <cell r="E69">
            <v>36</v>
          </cell>
          <cell r="F69">
            <v>0</v>
          </cell>
          <cell r="G69">
            <v>11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72</v>
          </cell>
          <cell r="S69">
            <v>36</v>
          </cell>
          <cell r="T69">
            <v>0</v>
          </cell>
          <cell r="U69">
            <v>0</v>
          </cell>
          <cell r="V69">
            <v>12</v>
          </cell>
          <cell r="W69">
            <v>1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</row>
        <row r="70">
          <cell r="A70" t="str">
            <v>ANPC060007  VITTORIO EMANUELE II</v>
          </cell>
          <cell r="B70">
            <v>0</v>
          </cell>
          <cell r="C70">
            <v>0</v>
          </cell>
          <cell r="D70">
            <v>0</v>
          </cell>
          <cell r="E70">
            <v>36</v>
          </cell>
          <cell r="F70">
            <v>0</v>
          </cell>
          <cell r="G70">
            <v>8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54</v>
          </cell>
          <cell r="S70">
            <v>18</v>
          </cell>
          <cell r="T70">
            <v>0</v>
          </cell>
          <cell r="U70">
            <v>0</v>
          </cell>
          <cell r="V70">
            <v>12</v>
          </cell>
          <cell r="W70">
            <v>4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</row>
        <row r="71">
          <cell r="A71" t="str">
            <v>ANPS010009  E. MEDI</v>
          </cell>
          <cell r="B71">
            <v>0</v>
          </cell>
          <cell r="C71">
            <v>26</v>
          </cell>
          <cell r="D71">
            <v>0</v>
          </cell>
          <cell r="E71">
            <v>90</v>
          </cell>
          <cell r="F71">
            <v>0</v>
          </cell>
          <cell r="G71">
            <v>20</v>
          </cell>
          <cell r="H71">
            <v>54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53</v>
          </cell>
          <cell r="O71">
            <v>27</v>
          </cell>
          <cell r="P71">
            <v>0</v>
          </cell>
          <cell r="Q71">
            <v>0</v>
          </cell>
          <cell r="R71">
            <v>126</v>
          </cell>
          <cell r="S71">
            <v>36</v>
          </cell>
          <cell r="T71">
            <v>0</v>
          </cell>
          <cell r="U71">
            <v>0</v>
          </cell>
          <cell r="V71">
            <v>56</v>
          </cell>
          <cell r="W71">
            <v>36</v>
          </cell>
          <cell r="X71">
            <v>54</v>
          </cell>
          <cell r="Y71">
            <v>0</v>
          </cell>
          <cell r="Z71">
            <v>0</v>
          </cell>
          <cell r="AA71">
            <v>0</v>
          </cell>
        </row>
        <row r="72">
          <cell r="A72" t="str">
            <v>ANPS03000E  G. GALILEI</v>
          </cell>
          <cell r="B72">
            <v>0</v>
          </cell>
          <cell r="C72">
            <v>0</v>
          </cell>
          <cell r="D72">
            <v>0</v>
          </cell>
          <cell r="E72">
            <v>90</v>
          </cell>
          <cell r="F72">
            <v>0</v>
          </cell>
          <cell r="G72">
            <v>14</v>
          </cell>
          <cell r="H72">
            <v>18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108</v>
          </cell>
          <cell r="S72">
            <v>18</v>
          </cell>
          <cell r="T72">
            <v>0</v>
          </cell>
          <cell r="U72">
            <v>0</v>
          </cell>
          <cell r="V72">
            <v>14</v>
          </cell>
          <cell r="W72">
            <v>0</v>
          </cell>
          <cell r="X72">
            <v>18</v>
          </cell>
          <cell r="Y72">
            <v>0</v>
          </cell>
          <cell r="Z72">
            <v>0</v>
          </cell>
          <cell r="AA72">
            <v>0</v>
          </cell>
        </row>
        <row r="73">
          <cell r="A73" t="str">
            <v>ANPS040005  LS LEONARDO DA VINCI</v>
          </cell>
          <cell r="B73">
            <v>0</v>
          </cell>
          <cell r="C73">
            <v>0</v>
          </cell>
          <cell r="D73">
            <v>0</v>
          </cell>
          <cell r="E73">
            <v>72</v>
          </cell>
          <cell r="F73">
            <v>0</v>
          </cell>
          <cell r="G73">
            <v>15</v>
          </cell>
          <cell r="H73">
            <v>36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108</v>
          </cell>
          <cell r="S73">
            <v>36</v>
          </cell>
          <cell r="T73">
            <v>0</v>
          </cell>
          <cell r="U73">
            <v>0</v>
          </cell>
          <cell r="V73">
            <v>15</v>
          </cell>
          <cell r="W73">
            <v>0</v>
          </cell>
          <cell r="X73">
            <v>36</v>
          </cell>
          <cell r="Y73">
            <v>0</v>
          </cell>
          <cell r="Z73">
            <v>0</v>
          </cell>
          <cell r="AA73">
            <v>0</v>
          </cell>
        </row>
        <row r="74">
          <cell r="A74" t="str">
            <v>ANPS05000Q  VITO VOLTERRA</v>
          </cell>
          <cell r="B74">
            <v>0</v>
          </cell>
          <cell r="C74">
            <v>47</v>
          </cell>
          <cell r="D74">
            <v>0</v>
          </cell>
          <cell r="E74">
            <v>36</v>
          </cell>
          <cell r="F74">
            <v>0</v>
          </cell>
          <cell r="G74">
            <v>6</v>
          </cell>
          <cell r="H74">
            <v>72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47</v>
          </cell>
          <cell r="O74">
            <v>0</v>
          </cell>
          <cell r="P74">
            <v>0</v>
          </cell>
          <cell r="Q74">
            <v>0</v>
          </cell>
          <cell r="R74">
            <v>72</v>
          </cell>
          <cell r="S74">
            <v>36</v>
          </cell>
          <cell r="T74">
            <v>0</v>
          </cell>
          <cell r="U74">
            <v>0</v>
          </cell>
          <cell r="V74">
            <v>12</v>
          </cell>
          <cell r="W74">
            <v>6</v>
          </cell>
          <cell r="X74">
            <v>72</v>
          </cell>
          <cell r="Y74">
            <v>0</v>
          </cell>
          <cell r="Z74">
            <v>0</v>
          </cell>
          <cell r="AA74">
            <v>0</v>
          </cell>
        </row>
        <row r="75">
          <cell r="A75" t="str">
            <v xml:space="preserve">ANSD01000Q  LICEO ARTISTICO  EDGARDO MANNUCCI </v>
          </cell>
          <cell r="B75">
            <v>0</v>
          </cell>
          <cell r="C75">
            <v>60</v>
          </cell>
          <cell r="D75">
            <v>0</v>
          </cell>
          <cell r="E75">
            <v>36</v>
          </cell>
          <cell r="F75">
            <v>0</v>
          </cell>
          <cell r="G75">
            <v>9</v>
          </cell>
          <cell r="H75">
            <v>108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60</v>
          </cell>
          <cell r="O75">
            <v>0</v>
          </cell>
          <cell r="P75">
            <v>0</v>
          </cell>
          <cell r="Q75">
            <v>0</v>
          </cell>
          <cell r="R75">
            <v>72</v>
          </cell>
          <cell r="S75">
            <v>36</v>
          </cell>
          <cell r="T75">
            <v>0</v>
          </cell>
          <cell r="U75">
            <v>0</v>
          </cell>
          <cell r="V75">
            <v>12</v>
          </cell>
          <cell r="W75">
            <v>3</v>
          </cell>
          <cell r="X75">
            <v>108</v>
          </cell>
          <cell r="Y75">
            <v>0</v>
          </cell>
          <cell r="Z75">
            <v>0</v>
          </cell>
          <cell r="AA75">
            <v>0</v>
          </cell>
        </row>
        <row r="76">
          <cell r="A76" t="str">
            <v>APIC804003  RIPATRANSONE ISC</v>
          </cell>
          <cell r="B76">
            <v>150</v>
          </cell>
          <cell r="C76">
            <v>0</v>
          </cell>
          <cell r="D76">
            <v>0</v>
          </cell>
          <cell r="E76">
            <v>72</v>
          </cell>
          <cell r="F76">
            <v>0</v>
          </cell>
          <cell r="G76">
            <v>11</v>
          </cell>
          <cell r="H76">
            <v>0</v>
          </cell>
          <cell r="I76">
            <v>0</v>
          </cell>
          <cell r="J76">
            <v>150</v>
          </cell>
          <cell r="K76">
            <v>0</v>
          </cell>
          <cell r="L76">
            <v>33</v>
          </cell>
          <cell r="M76">
            <v>33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144</v>
          </cell>
          <cell r="S76">
            <v>72</v>
          </cell>
          <cell r="T76">
            <v>0</v>
          </cell>
          <cell r="U76">
            <v>0</v>
          </cell>
          <cell r="V76">
            <v>12</v>
          </cell>
          <cell r="W76">
            <v>1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</row>
        <row r="77">
          <cell r="A77" t="str">
            <v>APIC80500V  AMANDOLA ISC OMNICOMPRENSIVO</v>
          </cell>
          <cell r="B77">
            <v>25</v>
          </cell>
          <cell r="C77">
            <v>0</v>
          </cell>
          <cell r="D77">
            <v>0</v>
          </cell>
          <cell r="E77">
            <v>72</v>
          </cell>
          <cell r="F77">
            <v>0</v>
          </cell>
          <cell r="G77">
            <v>2</v>
          </cell>
          <cell r="H77">
            <v>0</v>
          </cell>
          <cell r="I77">
            <v>0</v>
          </cell>
          <cell r="J77">
            <v>25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72</v>
          </cell>
          <cell r="S77">
            <v>0</v>
          </cell>
          <cell r="T77">
            <v>0</v>
          </cell>
          <cell r="U77">
            <v>0</v>
          </cell>
          <cell r="V77">
            <v>12</v>
          </cell>
          <cell r="W77">
            <v>10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</row>
        <row r="78">
          <cell r="A78" t="str">
            <v>APIC80600P  SPINETOLI ISC</v>
          </cell>
          <cell r="B78">
            <v>0</v>
          </cell>
          <cell r="C78">
            <v>0</v>
          </cell>
          <cell r="D78">
            <v>0</v>
          </cell>
          <cell r="E78">
            <v>126</v>
          </cell>
          <cell r="F78">
            <v>0</v>
          </cell>
          <cell r="G78">
            <v>9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11</v>
          </cell>
          <cell r="M78">
            <v>11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162</v>
          </cell>
          <cell r="S78">
            <v>36</v>
          </cell>
          <cell r="T78">
            <v>0</v>
          </cell>
          <cell r="U78">
            <v>0</v>
          </cell>
          <cell r="V78">
            <v>12</v>
          </cell>
          <cell r="W78">
            <v>3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</row>
        <row r="79">
          <cell r="A79" t="str">
            <v xml:space="preserve">APIC80800A  ACQUAVIVA P. ISC  DE CAROLIS </v>
          </cell>
          <cell r="B79">
            <v>100</v>
          </cell>
          <cell r="C79">
            <v>0</v>
          </cell>
          <cell r="D79">
            <v>0</v>
          </cell>
          <cell r="E79">
            <v>54</v>
          </cell>
          <cell r="F79">
            <v>0</v>
          </cell>
          <cell r="G79">
            <v>8</v>
          </cell>
          <cell r="H79">
            <v>0</v>
          </cell>
          <cell r="I79">
            <v>0</v>
          </cell>
          <cell r="J79">
            <v>100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90</v>
          </cell>
          <cell r="S79">
            <v>36</v>
          </cell>
          <cell r="T79">
            <v>0</v>
          </cell>
          <cell r="U79">
            <v>0</v>
          </cell>
          <cell r="V79">
            <v>12</v>
          </cell>
          <cell r="W79">
            <v>4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</row>
        <row r="80">
          <cell r="A80" t="str">
            <v>APIC809006  IC ROTELLA</v>
          </cell>
          <cell r="B80">
            <v>25</v>
          </cell>
          <cell r="C80">
            <v>0</v>
          </cell>
          <cell r="D80">
            <v>0</v>
          </cell>
          <cell r="E80">
            <v>144</v>
          </cell>
          <cell r="F80">
            <v>0</v>
          </cell>
          <cell r="G80">
            <v>6</v>
          </cell>
          <cell r="H80">
            <v>0</v>
          </cell>
          <cell r="I80">
            <v>0</v>
          </cell>
          <cell r="J80">
            <v>25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198</v>
          </cell>
          <cell r="S80">
            <v>54</v>
          </cell>
          <cell r="T80">
            <v>0</v>
          </cell>
          <cell r="U80">
            <v>0</v>
          </cell>
          <cell r="V80">
            <v>12</v>
          </cell>
          <cell r="W80">
            <v>6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</row>
        <row r="81">
          <cell r="A81" t="str">
            <v xml:space="preserve">APIC81000A  FERMO IC  DA VINCI-UNGARETTI </v>
          </cell>
          <cell r="B81">
            <v>100</v>
          </cell>
          <cell r="C81">
            <v>0</v>
          </cell>
          <cell r="D81">
            <v>0</v>
          </cell>
          <cell r="E81">
            <v>198</v>
          </cell>
          <cell r="F81">
            <v>0</v>
          </cell>
          <cell r="G81">
            <v>9</v>
          </cell>
          <cell r="H81">
            <v>0</v>
          </cell>
          <cell r="I81">
            <v>0</v>
          </cell>
          <cell r="J81">
            <v>100</v>
          </cell>
          <cell r="K81">
            <v>0</v>
          </cell>
          <cell r="L81">
            <v>11</v>
          </cell>
          <cell r="M81">
            <v>11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252</v>
          </cell>
          <cell r="S81">
            <v>54</v>
          </cell>
          <cell r="T81">
            <v>0</v>
          </cell>
          <cell r="U81">
            <v>0</v>
          </cell>
          <cell r="V81">
            <v>12</v>
          </cell>
          <cell r="W81">
            <v>3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</row>
        <row r="82">
          <cell r="A82" t="str">
            <v>APIC811006  ISC DEL TRONTO E VALFLUVIONE</v>
          </cell>
          <cell r="B82">
            <v>100</v>
          </cell>
          <cell r="C82">
            <v>0</v>
          </cell>
          <cell r="D82">
            <v>0</v>
          </cell>
          <cell r="E82">
            <v>126</v>
          </cell>
          <cell r="F82">
            <v>0</v>
          </cell>
          <cell r="G82">
            <v>9</v>
          </cell>
          <cell r="H82">
            <v>0</v>
          </cell>
          <cell r="I82">
            <v>0</v>
          </cell>
          <cell r="J82">
            <v>100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180</v>
          </cell>
          <cell r="S82">
            <v>54</v>
          </cell>
          <cell r="T82">
            <v>0</v>
          </cell>
          <cell r="U82">
            <v>0</v>
          </cell>
          <cell r="V82">
            <v>12</v>
          </cell>
          <cell r="W82">
            <v>3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</row>
        <row r="83">
          <cell r="A83" t="str">
            <v>APIC81300T  INTERPROVINCIALE SIBILLINI ISC</v>
          </cell>
          <cell r="B83">
            <v>100</v>
          </cell>
          <cell r="C83">
            <v>0</v>
          </cell>
          <cell r="D83">
            <v>0</v>
          </cell>
          <cell r="E83">
            <v>126</v>
          </cell>
          <cell r="F83">
            <v>0</v>
          </cell>
          <cell r="G83">
            <v>8</v>
          </cell>
          <cell r="H83">
            <v>0</v>
          </cell>
          <cell r="I83">
            <v>0</v>
          </cell>
          <cell r="J83">
            <v>100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180</v>
          </cell>
          <cell r="S83">
            <v>54</v>
          </cell>
          <cell r="T83">
            <v>0</v>
          </cell>
          <cell r="U83">
            <v>0</v>
          </cell>
          <cell r="V83">
            <v>12</v>
          </cell>
          <cell r="W83">
            <v>4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</row>
        <row r="84">
          <cell r="A84" t="str">
            <v>APIC817005  ISC FOLIGNANO - MALTIGNANO</v>
          </cell>
          <cell r="B84">
            <v>75</v>
          </cell>
          <cell r="C84">
            <v>0</v>
          </cell>
          <cell r="D84">
            <v>0</v>
          </cell>
          <cell r="E84">
            <v>144</v>
          </cell>
          <cell r="F84">
            <v>0</v>
          </cell>
          <cell r="G84">
            <v>11</v>
          </cell>
          <cell r="H84">
            <v>0</v>
          </cell>
          <cell r="I84">
            <v>0</v>
          </cell>
          <cell r="J84">
            <v>75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216</v>
          </cell>
          <cell r="S84">
            <v>72</v>
          </cell>
          <cell r="T84">
            <v>0</v>
          </cell>
          <cell r="U84">
            <v>0</v>
          </cell>
          <cell r="V84">
            <v>12</v>
          </cell>
          <cell r="W84">
            <v>1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</row>
        <row r="85">
          <cell r="A85" t="str">
            <v xml:space="preserve">APIC818001  GROTTAMMARE ISC  LEOPARDI G. </v>
          </cell>
          <cell r="B85">
            <v>275</v>
          </cell>
          <cell r="C85">
            <v>0</v>
          </cell>
          <cell r="D85">
            <v>0</v>
          </cell>
          <cell r="E85">
            <v>252</v>
          </cell>
          <cell r="F85">
            <v>0</v>
          </cell>
          <cell r="G85">
            <v>11</v>
          </cell>
          <cell r="H85">
            <v>0</v>
          </cell>
          <cell r="I85">
            <v>0</v>
          </cell>
          <cell r="J85">
            <v>275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306</v>
          </cell>
          <cell r="S85">
            <v>54</v>
          </cell>
          <cell r="T85">
            <v>0</v>
          </cell>
          <cell r="U85">
            <v>0</v>
          </cell>
          <cell r="V85">
            <v>12</v>
          </cell>
          <cell r="W85">
            <v>1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</row>
        <row r="86">
          <cell r="A86" t="str">
            <v>APIC820001  CASTEL DI LAMA ISC 1</v>
          </cell>
          <cell r="B86">
            <v>200</v>
          </cell>
          <cell r="C86">
            <v>0</v>
          </cell>
          <cell r="D86">
            <v>0</v>
          </cell>
          <cell r="E86">
            <v>72</v>
          </cell>
          <cell r="F86">
            <v>0</v>
          </cell>
          <cell r="G86">
            <v>8</v>
          </cell>
          <cell r="H86">
            <v>0</v>
          </cell>
          <cell r="I86">
            <v>0</v>
          </cell>
          <cell r="J86">
            <v>200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126</v>
          </cell>
          <cell r="S86">
            <v>54</v>
          </cell>
          <cell r="T86">
            <v>0</v>
          </cell>
          <cell r="U86">
            <v>0</v>
          </cell>
          <cell r="V86">
            <v>12</v>
          </cell>
          <cell r="W86">
            <v>4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</row>
        <row r="87">
          <cell r="A87" t="str">
            <v>APIC82100R  FALCONE E BORSELLINO</v>
          </cell>
          <cell r="B87">
            <v>100</v>
          </cell>
          <cell r="C87">
            <v>0</v>
          </cell>
          <cell r="D87">
            <v>0</v>
          </cell>
          <cell r="E87">
            <v>198</v>
          </cell>
          <cell r="F87">
            <v>0</v>
          </cell>
          <cell r="G87">
            <v>11</v>
          </cell>
          <cell r="H87">
            <v>0</v>
          </cell>
          <cell r="I87">
            <v>0</v>
          </cell>
          <cell r="J87">
            <v>100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252</v>
          </cell>
          <cell r="S87">
            <v>54</v>
          </cell>
          <cell r="T87">
            <v>0</v>
          </cell>
          <cell r="U87">
            <v>0</v>
          </cell>
          <cell r="V87">
            <v>12</v>
          </cell>
          <cell r="W87">
            <v>1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</row>
        <row r="88">
          <cell r="A88" t="str">
            <v>APIC82200L  VINCENZO PAGANI</v>
          </cell>
          <cell r="B88">
            <v>100</v>
          </cell>
          <cell r="C88">
            <v>0</v>
          </cell>
          <cell r="D88">
            <v>0</v>
          </cell>
          <cell r="E88">
            <v>234</v>
          </cell>
          <cell r="F88">
            <v>0</v>
          </cell>
          <cell r="G88">
            <v>8</v>
          </cell>
          <cell r="H88">
            <v>0</v>
          </cell>
          <cell r="I88">
            <v>0</v>
          </cell>
          <cell r="J88">
            <v>100</v>
          </cell>
          <cell r="K88">
            <v>0</v>
          </cell>
          <cell r="L88">
            <v>11</v>
          </cell>
          <cell r="M88">
            <v>11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288</v>
          </cell>
          <cell r="S88">
            <v>54</v>
          </cell>
          <cell r="T88">
            <v>0</v>
          </cell>
          <cell r="U88">
            <v>0</v>
          </cell>
          <cell r="V88">
            <v>12</v>
          </cell>
          <cell r="W88">
            <v>4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</row>
        <row r="89">
          <cell r="A89" t="str">
            <v xml:space="preserve">APIC82300C  P.S.GIORGIO ISC  NARDI </v>
          </cell>
          <cell r="B89">
            <v>25</v>
          </cell>
          <cell r="C89">
            <v>0</v>
          </cell>
          <cell r="D89">
            <v>0</v>
          </cell>
          <cell r="E89">
            <v>108</v>
          </cell>
          <cell r="F89">
            <v>0</v>
          </cell>
          <cell r="G89">
            <v>11</v>
          </cell>
          <cell r="H89">
            <v>0</v>
          </cell>
          <cell r="I89">
            <v>0</v>
          </cell>
          <cell r="J89">
            <v>25</v>
          </cell>
          <cell r="K89">
            <v>0</v>
          </cell>
          <cell r="L89">
            <v>33</v>
          </cell>
          <cell r="M89">
            <v>33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162</v>
          </cell>
          <cell r="S89">
            <v>54</v>
          </cell>
          <cell r="T89">
            <v>0</v>
          </cell>
          <cell r="U89">
            <v>0</v>
          </cell>
          <cell r="V89">
            <v>12</v>
          </cell>
          <cell r="W89">
            <v>1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</row>
        <row r="90">
          <cell r="A90" t="str">
            <v>APIC824008  MONTEGRANARO ISC</v>
          </cell>
          <cell r="B90">
            <v>0</v>
          </cell>
          <cell r="C90">
            <v>0</v>
          </cell>
          <cell r="D90">
            <v>0</v>
          </cell>
          <cell r="E90">
            <v>72</v>
          </cell>
          <cell r="F90">
            <v>0</v>
          </cell>
          <cell r="G90">
            <v>9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126</v>
          </cell>
          <cell r="S90">
            <v>54</v>
          </cell>
          <cell r="T90">
            <v>0</v>
          </cell>
          <cell r="U90">
            <v>0</v>
          </cell>
          <cell r="V90">
            <v>12</v>
          </cell>
          <cell r="W90">
            <v>3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</row>
        <row r="91">
          <cell r="A91" t="str">
            <v>APIC825004  FALERONE ISC</v>
          </cell>
          <cell r="B91">
            <v>100</v>
          </cell>
          <cell r="C91">
            <v>0</v>
          </cell>
          <cell r="D91">
            <v>0</v>
          </cell>
          <cell r="E91">
            <v>216</v>
          </cell>
          <cell r="F91">
            <v>0</v>
          </cell>
          <cell r="G91">
            <v>11</v>
          </cell>
          <cell r="H91">
            <v>0</v>
          </cell>
          <cell r="I91">
            <v>0</v>
          </cell>
          <cell r="J91">
            <v>100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270</v>
          </cell>
          <cell r="S91">
            <v>54</v>
          </cell>
          <cell r="T91">
            <v>0</v>
          </cell>
          <cell r="U91">
            <v>0</v>
          </cell>
          <cell r="V91">
            <v>12</v>
          </cell>
          <cell r="W91">
            <v>1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</row>
        <row r="92">
          <cell r="A92" t="str">
            <v>APIC82600X  MONTEGIORGIO ISC</v>
          </cell>
          <cell r="B92">
            <v>0</v>
          </cell>
          <cell r="C92">
            <v>0</v>
          </cell>
          <cell r="D92">
            <v>0</v>
          </cell>
          <cell r="E92">
            <v>270</v>
          </cell>
          <cell r="F92">
            <v>0</v>
          </cell>
          <cell r="G92">
            <v>12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342</v>
          </cell>
          <cell r="S92">
            <v>72</v>
          </cell>
          <cell r="T92">
            <v>0</v>
          </cell>
          <cell r="U92">
            <v>0</v>
          </cell>
          <cell r="V92">
            <v>12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</row>
        <row r="93">
          <cell r="A93" t="str">
            <v>APIC82700Q  PETRITOLI ISC</v>
          </cell>
          <cell r="B93">
            <v>0</v>
          </cell>
          <cell r="C93">
            <v>0</v>
          </cell>
          <cell r="D93">
            <v>0</v>
          </cell>
          <cell r="E93">
            <v>216</v>
          </cell>
          <cell r="F93">
            <v>0</v>
          </cell>
          <cell r="G93">
            <v>9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270</v>
          </cell>
          <cell r="S93">
            <v>54</v>
          </cell>
          <cell r="T93">
            <v>0</v>
          </cell>
          <cell r="U93">
            <v>0</v>
          </cell>
          <cell r="V93">
            <v>12</v>
          </cell>
          <cell r="W93">
            <v>3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</row>
        <row r="94">
          <cell r="A94" t="str">
            <v>APIC82800G  MONTEPRANDONE ISC</v>
          </cell>
          <cell r="B94">
            <v>0</v>
          </cell>
          <cell r="C94">
            <v>0</v>
          </cell>
          <cell r="D94">
            <v>0</v>
          </cell>
          <cell r="E94">
            <v>72</v>
          </cell>
          <cell r="F94">
            <v>0</v>
          </cell>
          <cell r="G94">
            <v>9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44</v>
          </cell>
          <cell r="M94">
            <v>44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126</v>
          </cell>
          <cell r="S94">
            <v>54</v>
          </cell>
          <cell r="T94">
            <v>0</v>
          </cell>
          <cell r="U94">
            <v>0</v>
          </cell>
          <cell r="V94">
            <v>12</v>
          </cell>
          <cell r="W94">
            <v>3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</row>
        <row r="95">
          <cell r="A95" t="str">
            <v>APIC82900B  ISC LUCIANI-S.FILIPPO</v>
          </cell>
          <cell r="B95">
            <v>200</v>
          </cell>
          <cell r="C95">
            <v>0</v>
          </cell>
          <cell r="D95">
            <v>0</v>
          </cell>
          <cell r="E95">
            <v>126</v>
          </cell>
          <cell r="F95">
            <v>0</v>
          </cell>
          <cell r="G95">
            <v>12</v>
          </cell>
          <cell r="H95">
            <v>0</v>
          </cell>
          <cell r="I95">
            <v>0</v>
          </cell>
          <cell r="J95">
            <v>200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180</v>
          </cell>
          <cell r="S95">
            <v>54</v>
          </cell>
          <cell r="T95">
            <v>0</v>
          </cell>
          <cell r="U95">
            <v>0</v>
          </cell>
          <cell r="V95">
            <v>12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</row>
        <row r="96">
          <cell r="A96" t="str">
            <v>APIC83000G  ISC ASCOLI CENTRO.D'AZEGLIO</v>
          </cell>
          <cell r="B96">
            <v>0</v>
          </cell>
          <cell r="C96">
            <v>0</v>
          </cell>
          <cell r="D96">
            <v>0</v>
          </cell>
          <cell r="E96">
            <v>108</v>
          </cell>
          <cell r="F96">
            <v>0</v>
          </cell>
          <cell r="G96">
            <v>9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11</v>
          </cell>
          <cell r="M96">
            <v>11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162</v>
          </cell>
          <cell r="S96">
            <v>54</v>
          </cell>
          <cell r="T96">
            <v>0</v>
          </cell>
          <cell r="U96">
            <v>0</v>
          </cell>
          <cell r="V96">
            <v>12</v>
          </cell>
          <cell r="W96">
            <v>3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</row>
        <row r="97">
          <cell r="A97" t="str">
            <v>APIC83100B  ISC BORGO SOLESTA'-CANTALAMESSA</v>
          </cell>
          <cell r="B97">
            <v>0</v>
          </cell>
          <cell r="C97">
            <v>0</v>
          </cell>
          <cell r="D97">
            <v>0</v>
          </cell>
          <cell r="E97">
            <v>90</v>
          </cell>
          <cell r="F97">
            <v>0</v>
          </cell>
          <cell r="G97">
            <v>8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144</v>
          </cell>
          <cell r="S97">
            <v>54</v>
          </cell>
          <cell r="T97">
            <v>0</v>
          </cell>
          <cell r="U97">
            <v>0</v>
          </cell>
          <cell r="V97">
            <v>12</v>
          </cell>
          <cell r="W97">
            <v>4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</row>
        <row r="98">
          <cell r="A98" t="str">
            <v>APIC832007  ISC DON GIUSSANI-MONTICELLI</v>
          </cell>
          <cell r="B98">
            <v>50</v>
          </cell>
          <cell r="C98">
            <v>0</v>
          </cell>
          <cell r="D98">
            <v>0</v>
          </cell>
          <cell r="E98">
            <v>108</v>
          </cell>
          <cell r="F98">
            <v>0</v>
          </cell>
          <cell r="G98">
            <v>9</v>
          </cell>
          <cell r="H98">
            <v>0</v>
          </cell>
          <cell r="I98">
            <v>0</v>
          </cell>
          <cell r="J98">
            <v>50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162</v>
          </cell>
          <cell r="S98">
            <v>54</v>
          </cell>
          <cell r="T98">
            <v>0</v>
          </cell>
          <cell r="U98">
            <v>0</v>
          </cell>
          <cell r="V98">
            <v>12</v>
          </cell>
          <cell r="W98">
            <v>3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</row>
        <row r="99">
          <cell r="A99" t="str">
            <v>APIC833003  ISC NORD SAN BENEDETTO DEL TR.</v>
          </cell>
          <cell r="B99">
            <v>0</v>
          </cell>
          <cell r="C99">
            <v>0</v>
          </cell>
          <cell r="D99">
            <v>0</v>
          </cell>
          <cell r="E99">
            <v>108</v>
          </cell>
          <cell r="F99">
            <v>0</v>
          </cell>
          <cell r="G99">
            <v>11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11</v>
          </cell>
          <cell r="M99">
            <v>11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162</v>
          </cell>
          <cell r="S99">
            <v>54</v>
          </cell>
          <cell r="T99">
            <v>0</v>
          </cell>
          <cell r="U99">
            <v>0</v>
          </cell>
          <cell r="V99">
            <v>12</v>
          </cell>
          <cell r="W99">
            <v>1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</row>
        <row r="100">
          <cell r="A100" t="str">
            <v>APIC83400V  ISC SUD SAN BENEDETTO DEL TR.</v>
          </cell>
          <cell r="B100">
            <v>225</v>
          </cell>
          <cell r="C100">
            <v>0</v>
          </cell>
          <cell r="D100">
            <v>0</v>
          </cell>
          <cell r="E100">
            <v>126</v>
          </cell>
          <cell r="F100">
            <v>0</v>
          </cell>
          <cell r="G100">
            <v>12</v>
          </cell>
          <cell r="H100">
            <v>0</v>
          </cell>
          <cell r="I100">
            <v>0</v>
          </cell>
          <cell r="J100">
            <v>225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198</v>
          </cell>
          <cell r="S100">
            <v>72</v>
          </cell>
          <cell r="T100">
            <v>0</v>
          </cell>
          <cell r="U100">
            <v>0</v>
          </cell>
          <cell r="V100">
            <v>12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</row>
        <row r="101">
          <cell r="A101" t="str">
            <v>APIC83500P  IC CENTRO SAN BENEDETTO DEL TR</v>
          </cell>
          <cell r="B101">
            <v>0</v>
          </cell>
          <cell r="C101">
            <v>0</v>
          </cell>
          <cell r="D101">
            <v>0</v>
          </cell>
          <cell r="E101">
            <v>108</v>
          </cell>
          <cell r="F101">
            <v>0</v>
          </cell>
          <cell r="G101">
            <v>12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44</v>
          </cell>
          <cell r="M101">
            <v>44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180</v>
          </cell>
          <cell r="S101">
            <v>72</v>
          </cell>
          <cell r="T101">
            <v>0</v>
          </cell>
          <cell r="U101">
            <v>0</v>
          </cell>
          <cell r="V101">
            <v>12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</row>
        <row r="102">
          <cell r="A102" t="str">
            <v xml:space="preserve">APIC83600E  I.S.C.  RITA LEVI MONTALCINI </v>
          </cell>
          <cell r="B102">
            <v>175</v>
          </cell>
          <cell r="C102">
            <v>0</v>
          </cell>
          <cell r="D102">
            <v>0</v>
          </cell>
          <cell r="E102">
            <v>126</v>
          </cell>
          <cell r="F102">
            <v>0</v>
          </cell>
          <cell r="G102">
            <v>12</v>
          </cell>
          <cell r="H102">
            <v>0</v>
          </cell>
          <cell r="I102">
            <v>0</v>
          </cell>
          <cell r="J102">
            <v>175</v>
          </cell>
          <cell r="K102">
            <v>0</v>
          </cell>
          <cell r="L102">
            <v>44</v>
          </cell>
          <cell r="M102">
            <v>44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180</v>
          </cell>
          <cell r="S102">
            <v>54</v>
          </cell>
          <cell r="T102">
            <v>0</v>
          </cell>
          <cell r="U102">
            <v>0</v>
          </cell>
          <cell r="V102">
            <v>12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</row>
        <row r="103">
          <cell r="A103" t="str">
            <v>APIC83700A  RODARI-MARCONI</v>
          </cell>
          <cell r="B103">
            <v>0</v>
          </cell>
          <cell r="C103">
            <v>0</v>
          </cell>
          <cell r="D103">
            <v>0</v>
          </cell>
          <cell r="E103">
            <v>108</v>
          </cell>
          <cell r="F103">
            <v>0</v>
          </cell>
          <cell r="G103">
            <v>9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11</v>
          </cell>
          <cell r="M103">
            <v>11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144</v>
          </cell>
          <cell r="S103">
            <v>36</v>
          </cell>
          <cell r="T103">
            <v>0</v>
          </cell>
          <cell r="U103">
            <v>0</v>
          </cell>
          <cell r="V103">
            <v>12</v>
          </cell>
          <cell r="W103">
            <v>3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</row>
        <row r="104">
          <cell r="A104" t="str">
            <v>APIC838006  ISC MONTE URANO</v>
          </cell>
          <cell r="B104">
            <v>0</v>
          </cell>
          <cell r="C104">
            <v>0</v>
          </cell>
          <cell r="D104">
            <v>0</v>
          </cell>
          <cell r="E104">
            <v>144</v>
          </cell>
          <cell r="F104">
            <v>0</v>
          </cell>
          <cell r="G104">
            <v>9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216</v>
          </cell>
          <cell r="S104">
            <v>72</v>
          </cell>
          <cell r="T104">
            <v>0</v>
          </cell>
          <cell r="U104">
            <v>0</v>
          </cell>
          <cell r="V104">
            <v>12</v>
          </cell>
          <cell r="W104">
            <v>3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</row>
        <row r="105">
          <cell r="A105" t="str">
            <v>APIC839002  ISC SANT'ELPIDIO A MARE</v>
          </cell>
          <cell r="B105">
            <v>0</v>
          </cell>
          <cell r="C105">
            <v>0</v>
          </cell>
          <cell r="D105">
            <v>0</v>
          </cell>
          <cell r="E105">
            <v>126</v>
          </cell>
          <cell r="F105">
            <v>0</v>
          </cell>
          <cell r="G105">
            <v>15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22</v>
          </cell>
          <cell r="M105">
            <v>22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180</v>
          </cell>
          <cell r="S105">
            <v>54</v>
          </cell>
          <cell r="T105">
            <v>0</v>
          </cell>
          <cell r="U105">
            <v>0</v>
          </cell>
          <cell r="V105">
            <v>15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</row>
        <row r="106">
          <cell r="A106" t="str">
            <v xml:space="preserve">APIC840006  ISC FERMO  BETTI </v>
          </cell>
          <cell r="B106">
            <v>100</v>
          </cell>
          <cell r="C106">
            <v>0</v>
          </cell>
          <cell r="D106">
            <v>0</v>
          </cell>
          <cell r="E106">
            <v>108</v>
          </cell>
          <cell r="F106">
            <v>0</v>
          </cell>
          <cell r="G106">
            <v>9</v>
          </cell>
          <cell r="H106">
            <v>0</v>
          </cell>
          <cell r="I106">
            <v>0</v>
          </cell>
          <cell r="J106">
            <v>100</v>
          </cell>
          <cell r="K106">
            <v>0</v>
          </cell>
          <cell r="L106">
            <v>22</v>
          </cell>
          <cell r="M106">
            <v>22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162</v>
          </cell>
          <cell r="S106">
            <v>54</v>
          </cell>
          <cell r="T106">
            <v>0</v>
          </cell>
          <cell r="U106">
            <v>0</v>
          </cell>
          <cell r="V106">
            <v>12</v>
          </cell>
          <cell r="W106">
            <v>3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</row>
        <row r="107">
          <cell r="A107" t="str">
            <v>APIC841002  ISC  FRACASSETTI-CAPODARCO DI</v>
          </cell>
          <cell r="B107">
            <v>0</v>
          </cell>
          <cell r="C107">
            <v>0</v>
          </cell>
          <cell r="D107">
            <v>0</v>
          </cell>
          <cell r="E107">
            <v>288</v>
          </cell>
          <cell r="F107">
            <v>0</v>
          </cell>
          <cell r="G107">
            <v>11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11</v>
          </cell>
          <cell r="M107">
            <v>11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342</v>
          </cell>
          <cell r="S107">
            <v>54</v>
          </cell>
          <cell r="T107">
            <v>0</v>
          </cell>
          <cell r="U107">
            <v>0</v>
          </cell>
          <cell r="V107">
            <v>12</v>
          </cell>
          <cell r="W107">
            <v>1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</row>
        <row r="108">
          <cell r="A108" t="str">
            <v xml:space="preserve">APIS00100Q  LICEO ARTISTICO  PREZIOTTI-LICINI </v>
          </cell>
          <cell r="B108">
            <v>0</v>
          </cell>
          <cell r="C108">
            <v>162</v>
          </cell>
          <cell r="D108">
            <v>0</v>
          </cell>
          <cell r="E108">
            <v>54</v>
          </cell>
          <cell r="F108">
            <v>0</v>
          </cell>
          <cell r="G108">
            <v>9</v>
          </cell>
          <cell r="H108">
            <v>126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162</v>
          </cell>
          <cell r="O108">
            <v>0</v>
          </cell>
          <cell r="P108">
            <v>0</v>
          </cell>
          <cell r="Q108">
            <v>0</v>
          </cell>
          <cell r="R108">
            <v>90</v>
          </cell>
          <cell r="S108">
            <v>36</v>
          </cell>
          <cell r="T108">
            <v>0</v>
          </cell>
          <cell r="U108">
            <v>0</v>
          </cell>
          <cell r="V108">
            <v>12</v>
          </cell>
          <cell r="W108">
            <v>3</v>
          </cell>
          <cell r="X108">
            <v>126</v>
          </cell>
          <cell r="Y108">
            <v>0</v>
          </cell>
          <cell r="Z108">
            <v>0</v>
          </cell>
          <cell r="AA108">
            <v>0</v>
          </cell>
        </row>
        <row r="109">
          <cell r="A109" t="str">
            <v xml:space="preserve">APIS00200G  IST. ISTR. SEC. SUP.  CARLO URBANI </v>
          </cell>
          <cell r="B109">
            <v>0</v>
          </cell>
          <cell r="C109">
            <v>0</v>
          </cell>
          <cell r="D109">
            <v>0</v>
          </cell>
          <cell r="E109">
            <v>54</v>
          </cell>
          <cell r="F109">
            <v>0</v>
          </cell>
          <cell r="G109">
            <v>53</v>
          </cell>
          <cell r="H109">
            <v>36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18</v>
          </cell>
          <cell r="O109">
            <v>18</v>
          </cell>
          <cell r="P109">
            <v>24</v>
          </cell>
          <cell r="Q109">
            <v>24</v>
          </cell>
          <cell r="R109">
            <v>108</v>
          </cell>
          <cell r="S109">
            <v>54</v>
          </cell>
          <cell r="T109">
            <v>0</v>
          </cell>
          <cell r="U109">
            <v>0</v>
          </cell>
          <cell r="V109">
            <v>89</v>
          </cell>
          <cell r="W109">
            <v>36</v>
          </cell>
          <cell r="X109">
            <v>36</v>
          </cell>
          <cell r="Y109">
            <v>0</v>
          </cell>
          <cell r="Z109">
            <v>0</v>
          </cell>
          <cell r="AA109">
            <v>0</v>
          </cell>
        </row>
        <row r="110">
          <cell r="A110" t="str">
            <v>APIS00300B  I.I.S. LIC. CL. LEOPARDI  S.BENEDETTO TR</v>
          </cell>
          <cell r="B110">
            <v>0</v>
          </cell>
          <cell r="C110">
            <v>0</v>
          </cell>
          <cell r="D110">
            <v>0</v>
          </cell>
          <cell r="E110">
            <v>72</v>
          </cell>
          <cell r="F110">
            <v>0</v>
          </cell>
          <cell r="G110">
            <v>8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90</v>
          </cell>
          <cell r="S110">
            <v>18</v>
          </cell>
          <cell r="T110">
            <v>0</v>
          </cell>
          <cell r="U110">
            <v>0</v>
          </cell>
          <cell r="V110">
            <v>12</v>
          </cell>
          <cell r="W110">
            <v>4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</row>
        <row r="111">
          <cell r="A111" t="str">
            <v>APIS004007  IST. OMNICOMPRENSIVO TEC.COMM. AMANDOLA</v>
          </cell>
          <cell r="B111">
            <v>0</v>
          </cell>
          <cell r="C111">
            <v>0</v>
          </cell>
          <cell r="D111">
            <v>0</v>
          </cell>
          <cell r="E111">
            <v>90</v>
          </cell>
          <cell r="F111">
            <v>0</v>
          </cell>
          <cell r="G111">
            <v>11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126</v>
          </cell>
          <cell r="S111">
            <v>36</v>
          </cell>
          <cell r="T111">
            <v>0</v>
          </cell>
          <cell r="U111">
            <v>0</v>
          </cell>
          <cell r="V111">
            <v>12</v>
          </cell>
          <cell r="W111">
            <v>1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</row>
        <row r="112">
          <cell r="A112" t="str">
            <v>APIS00700P  IIS FAZZINI/MERCANTINI</v>
          </cell>
          <cell r="B112">
            <v>0</v>
          </cell>
          <cell r="C112">
            <v>8</v>
          </cell>
          <cell r="D112">
            <v>0</v>
          </cell>
          <cell r="E112">
            <v>54</v>
          </cell>
          <cell r="F112">
            <v>0</v>
          </cell>
          <cell r="G112">
            <v>11</v>
          </cell>
          <cell r="H112">
            <v>18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8</v>
          </cell>
          <cell r="O112">
            <v>0</v>
          </cell>
          <cell r="P112">
            <v>0</v>
          </cell>
          <cell r="Q112">
            <v>0</v>
          </cell>
          <cell r="R112">
            <v>72</v>
          </cell>
          <cell r="S112">
            <v>18</v>
          </cell>
          <cell r="T112">
            <v>0</v>
          </cell>
          <cell r="U112">
            <v>0</v>
          </cell>
          <cell r="V112">
            <v>12</v>
          </cell>
          <cell r="W112">
            <v>1</v>
          </cell>
          <cell r="X112">
            <v>18</v>
          </cell>
          <cell r="Y112">
            <v>0</v>
          </cell>
          <cell r="Z112">
            <v>0</v>
          </cell>
          <cell r="AA112">
            <v>0</v>
          </cell>
        </row>
        <row r="113">
          <cell r="A113" t="str">
            <v>APIS00800E  I.I.S. IST.TEC.AGR.  ULPIANI  ASCOLI P.</v>
          </cell>
          <cell r="B113">
            <v>0</v>
          </cell>
          <cell r="C113">
            <v>18</v>
          </cell>
          <cell r="D113">
            <v>18</v>
          </cell>
          <cell r="E113">
            <v>72</v>
          </cell>
          <cell r="F113">
            <v>0</v>
          </cell>
          <cell r="G113">
            <v>14</v>
          </cell>
          <cell r="H113">
            <v>90</v>
          </cell>
          <cell r="I113">
            <v>54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18</v>
          </cell>
          <cell r="O113">
            <v>0</v>
          </cell>
          <cell r="P113">
            <v>18</v>
          </cell>
          <cell r="Q113">
            <v>0</v>
          </cell>
          <cell r="R113">
            <v>144</v>
          </cell>
          <cell r="S113">
            <v>72</v>
          </cell>
          <cell r="T113">
            <v>15</v>
          </cell>
          <cell r="U113">
            <v>15</v>
          </cell>
          <cell r="V113">
            <v>14</v>
          </cell>
          <cell r="W113">
            <v>0</v>
          </cell>
          <cell r="X113">
            <v>90</v>
          </cell>
          <cell r="Y113">
            <v>0</v>
          </cell>
          <cell r="Z113">
            <v>54</v>
          </cell>
          <cell r="AA113">
            <v>0</v>
          </cell>
        </row>
        <row r="114">
          <cell r="A114" t="str">
            <v xml:space="preserve">APIS00900A  ISTITUTO SUPERIORE  A. CAPRIOTTI </v>
          </cell>
          <cell r="B114">
            <v>0</v>
          </cell>
          <cell r="C114">
            <v>0</v>
          </cell>
          <cell r="D114">
            <v>0</v>
          </cell>
          <cell r="E114">
            <v>36</v>
          </cell>
          <cell r="F114">
            <v>0</v>
          </cell>
          <cell r="G114">
            <v>12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72</v>
          </cell>
          <cell r="S114">
            <v>36</v>
          </cell>
          <cell r="T114">
            <v>0</v>
          </cell>
          <cell r="U114">
            <v>0</v>
          </cell>
          <cell r="V114">
            <v>12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</row>
        <row r="115">
          <cell r="A115" t="str">
            <v xml:space="preserve">APIS01100A  I.I.S. E. FERMI - G. SACCONI - A. CECI </v>
          </cell>
          <cell r="B115">
            <v>0</v>
          </cell>
          <cell r="C115">
            <v>172</v>
          </cell>
          <cell r="D115">
            <v>38</v>
          </cell>
          <cell r="E115">
            <v>126</v>
          </cell>
          <cell r="F115">
            <v>0</v>
          </cell>
          <cell r="G115">
            <v>18</v>
          </cell>
          <cell r="H115">
            <v>18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172</v>
          </cell>
          <cell r="O115">
            <v>0</v>
          </cell>
          <cell r="P115">
            <v>38</v>
          </cell>
          <cell r="Q115">
            <v>0</v>
          </cell>
          <cell r="R115">
            <v>162</v>
          </cell>
          <cell r="S115">
            <v>36</v>
          </cell>
          <cell r="T115">
            <v>0</v>
          </cell>
          <cell r="U115">
            <v>0</v>
          </cell>
          <cell r="V115">
            <v>18</v>
          </cell>
          <cell r="W115">
            <v>0</v>
          </cell>
          <cell r="X115">
            <v>18</v>
          </cell>
          <cell r="Y115">
            <v>0</v>
          </cell>
          <cell r="Z115">
            <v>0</v>
          </cell>
          <cell r="AA115">
            <v>0</v>
          </cell>
        </row>
        <row r="116">
          <cell r="A116" t="str">
            <v>APIS012006  ANTONIO ORSINI - OSVALDO LICINI</v>
          </cell>
          <cell r="B116">
            <v>0</v>
          </cell>
          <cell r="C116">
            <v>48</v>
          </cell>
          <cell r="D116">
            <v>0</v>
          </cell>
          <cell r="E116">
            <v>108</v>
          </cell>
          <cell r="F116">
            <v>0</v>
          </cell>
          <cell r="G116">
            <v>17</v>
          </cell>
          <cell r="H116">
            <v>18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66</v>
          </cell>
          <cell r="O116">
            <v>18</v>
          </cell>
          <cell r="P116">
            <v>0</v>
          </cell>
          <cell r="Q116">
            <v>0</v>
          </cell>
          <cell r="R116">
            <v>144</v>
          </cell>
          <cell r="S116">
            <v>36</v>
          </cell>
          <cell r="T116">
            <v>0</v>
          </cell>
          <cell r="U116">
            <v>0</v>
          </cell>
          <cell r="V116">
            <v>17</v>
          </cell>
          <cell r="W116">
            <v>0</v>
          </cell>
          <cell r="X116">
            <v>18</v>
          </cell>
          <cell r="Y116">
            <v>0</v>
          </cell>
          <cell r="Z116">
            <v>0</v>
          </cell>
          <cell r="AA116">
            <v>0</v>
          </cell>
        </row>
        <row r="117">
          <cell r="A117" t="str">
            <v>APIS013002  G.MAZZOCCHI - UMBERTO I</v>
          </cell>
          <cell r="B117">
            <v>0</v>
          </cell>
          <cell r="C117">
            <v>0</v>
          </cell>
          <cell r="D117">
            <v>58</v>
          </cell>
          <cell r="E117">
            <v>72</v>
          </cell>
          <cell r="F117">
            <v>0</v>
          </cell>
          <cell r="G117">
            <v>15</v>
          </cell>
          <cell r="H117">
            <v>252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58</v>
          </cell>
          <cell r="Q117">
            <v>0</v>
          </cell>
          <cell r="R117">
            <v>108</v>
          </cell>
          <cell r="S117">
            <v>36</v>
          </cell>
          <cell r="T117">
            <v>0</v>
          </cell>
          <cell r="U117">
            <v>0</v>
          </cell>
          <cell r="V117">
            <v>15</v>
          </cell>
          <cell r="W117">
            <v>0</v>
          </cell>
          <cell r="X117">
            <v>252</v>
          </cell>
          <cell r="Y117">
            <v>0</v>
          </cell>
          <cell r="Z117">
            <v>0</v>
          </cell>
          <cell r="AA117">
            <v>0</v>
          </cell>
        </row>
        <row r="118">
          <cell r="A118" t="str">
            <v>APMM068003  CPIA ASCOLI PICENO</v>
          </cell>
          <cell r="B118">
            <v>0</v>
          </cell>
          <cell r="C118">
            <v>0</v>
          </cell>
          <cell r="D118">
            <v>0</v>
          </cell>
          <cell r="E118">
            <v>36</v>
          </cell>
          <cell r="F118">
            <v>0</v>
          </cell>
          <cell r="G118">
            <v>36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36</v>
          </cell>
          <cell r="S118">
            <v>0</v>
          </cell>
          <cell r="T118">
            <v>0</v>
          </cell>
          <cell r="U118">
            <v>0</v>
          </cell>
          <cell r="V118">
            <v>36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</row>
        <row r="119">
          <cell r="A119" t="str">
            <v>APMM06900V  CPIA FERMO</v>
          </cell>
          <cell r="B119">
            <v>0</v>
          </cell>
          <cell r="C119">
            <v>0</v>
          </cell>
          <cell r="D119">
            <v>0</v>
          </cell>
          <cell r="E119">
            <v>36</v>
          </cell>
          <cell r="F119">
            <v>0</v>
          </cell>
          <cell r="G119">
            <v>36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36</v>
          </cell>
          <cell r="S119">
            <v>0</v>
          </cell>
          <cell r="T119">
            <v>0</v>
          </cell>
          <cell r="U119">
            <v>0</v>
          </cell>
          <cell r="V119">
            <v>36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</row>
        <row r="120">
          <cell r="A120" t="str">
            <v>APPC01000R  LIC. CL.  A.CARO  FERMO</v>
          </cell>
          <cell r="B120">
            <v>0</v>
          </cell>
          <cell r="C120">
            <v>78</v>
          </cell>
          <cell r="D120">
            <v>0</v>
          </cell>
          <cell r="E120">
            <v>54</v>
          </cell>
          <cell r="F120">
            <v>0</v>
          </cell>
          <cell r="G120">
            <v>9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78</v>
          </cell>
          <cell r="O120">
            <v>0</v>
          </cell>
          <cell r="P120">
            <v>0</v>
          </cell>
          <cell r="Q120">
            <v>0</v>
          </cell>
          <cell r="R120">
            <v>72</v>
          </cell>
          <cell r="S120">
            <v>18</v>
          </cell>
          <cell r="T120">
            <v>0</v>
          </cell>
          <cell r="U120">
            <v>0</v>
          </cell>
          <cell r="V120">
            <v>12</v>
          </cell>
          <cell r="W120">
            <v>3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</row>
        <row r="121">
          <cell r="A121" t="str">
            <v>APPC02000B  FRANCESCO STABILI</v>
          </cell>
          <cell r="B121">
            <v>0</v>
          </cell>
          <cell r="C121">
            <v>0</v>
          </cell>
          <cell r="D121">
            <v>0</v>
          </cell>
          <cell r="E121">
            <v>36</v>
          </cell>
          <cell r="F121">
            <v>0</v>
          </cell>
          <cell r="G121">
            <v>48</v>
          </cell>
          <cell r="H121">
            <v>36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72</v>
          </cell>
          <cell r="S121">
            <v>36</v>
          </cell>
          <cell r="T121">
            <v>0</v>
          </cell>
          <cell r="U121">
            <v>0</v>
          </cell>
          <cell r="V121">
            <v>84</v>
          </cell>
          <cell r="W121">
            <v>36</v>
          </cell>
          <cell r="X121">
            <v>36</v>
          </cell>
          <cell r="Y121">
            <v>0</v>
          </cell>
          <cell r="Z121">
            <v>0</v>
          </cell>
          <cell r="AA121">
            <v>0</v>
          </cell>
        </row>
        <row r="122">
          <cell r="A122" t="str">
            <v>APPS02000E  B. ROSETTI</v>
          </cell>
          <cell r="B122">
            <v>0</v>
          </cell>
          <cell r="C122">
            <v>0</v>
          </cell>
          <cell r="D122">
            <v>0</v>
          </cell>
          <cell r="E122">
            <v>36</v>
          </cell>
          <cell r="F122">
            <v>0</v>
          </cell>
          <cell r="G122">
            <v>9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72</v>
          </cell>
          <cell r="S122">
            <v>36</v>
          </cell>
          <cell r="T122">
            <v>0</v>
          </cell>
          <cell r="U122">
            <v>0</v>
          </cell>
          <cell r="V122">
            <v>12</v>
          </cell>
          <cell r="W122">
            <v>3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</row>
        <row r="123">
          <cell r="A123" t="str">
            <v xml:space="preserve">APPS030005  LICEO SCIENTIFICO STATALE  T. C. ONESTI </v>
          </cell>
          <cell r="B123">
            <v>0</v>
          </cell>
          <cell r="C123">
            <v>115</v>
          </cell>
          <cell r="D123">
            <v>0</v>
          </cell>
          <cell r="E123">
            <v>90</v>
          </cell>
          <cell r="F123">
            <v>0</v>
          </cell>
          <cell r="G123">
            <v>11</v>
          </cell>
          <cell r="H123">
            <v>198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115</v>
          </cell>
          <cell r="O123">
            <v>0</v>
          </cell>
          <cell r="P123">
            <v>0</v>
          </cell>
          <cell r="Q123">
            <v>0</v>
          </cell>
          <cell r="R123">
            <v>126</v>
          </cell>
          <cell r="S123">
            <v>36</v>
          </cell>
          <cell r="T123">
            <v>0</v>
          </cell>
          <cell r="U123">
            <v>0</v>
          </cell>
          <cell r="V123">
            <v>12</v>
          </cell>
          <cell r="W123">
            <v>1</v>
          </cell>
          <cell r="X123">
            <v>198</v>
          </cell>
          <cell r="Y123">
            <v>0</v>
          </cell>
          <cell r="Z123">
            <v>0</v>
          </cell>
          <cell r="AA123">
            <v>0</v>
          </cell>
        </row>
        <row r="124">
          <cell r="A124" t="str">
            <v>APRH01000N  I.P.S.S.E.O.A.  BUSCEMI  S.BENEDETTO TR</v>
          </cell>
          <cell r="B124">
            <v>0</v>
          </cell>
          <cell r="C124">
            <v>0</v>
          </cell>
          <cell r="D124">
            <v>0</v>
          </cell>
          <cell r="E124">
            <v>126</v>
          </cell>
          <cell r="F124">
            <v>0</v>
          </cell>
          <cell r="G124">
            <v>11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144</v>
          </cell>
          <cell r="S124">
            <v>18</v>
          </cell>
          <cell r="T124">
            <v>0</v>
          </cell>
          <cell r="U124">
            <v>0</v>
          </cell>
          <cell r="V124">
            <v>12</v>
          </cell>
          <cell r="W124">
            <v>1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</row>
        <row r="125">
          <cell r="A125" t="str">
            <v>APRI02000Q  O. RICCI</v>
          </cell>
          <cell r="B125">
            <v>0</v>
          </cell>
          <cell r="C125">
            <v>24</v>
          </cell>
          <cell r="D125">
            <v>36</v>
          </cell>
          <cell r="E125">
            <v>54</v>
          </cell>
          <cell r="F125">
            <v>0</v>
          </cell>
          <cell r="G125">
            <v>12</v>
          </cell>
          <cell r="H125">
            <v>36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24</v>
          </cell>
          <cell r="O125">
            <v>0</v>
          </cell>
          <cell r="P125">
            <v>36</v>
          </cell>
          <cell r="Q125">
            <v>0</v>
          </cell>
          <cell r="R125">
            <v>90</v>
          </cell>
          <cell r="S125">
            <v>36</v>
          </cell>
          <cell r="T125">
            <v>0</v>
          </cell>
          <cell r="U125">
            <v>0</v>
          </cell>
          <cell r="V125">
            <v>12</v>
          </cell>
          <cell r="W125">
            <v>0</v>
          </cell>
          <cell r="X125">
            <v>36</v>
          </cell>
          <cell r="Y125">
            <v>0</v>
          </cell>
          <cell r="Z125">
            <v>0</v>
          </cell>
          <cell r="AA125">
            <v>0</v>
          </cell>
        </row>
        <row r="126">
          <cell r="A126" t="str">
            <v>APRI03000A  I.P.S.I.A. SAN BENEDETTO TR. GUASTAFERRO</v>
          </cell>
          <cell r="B126">
            <v>0</v>
          </cell>
          <cell r="C126">
            <v>0</v>
          </cell>
          <cell r="D126">
            <v>66</v>
          </cell>
          <cell r="E126">
            <v>144</v>
          </cell>
          <cell r="F126">
            <v>15</v>
          </cell>
          <cell r="G126">
            <v>48</v>
          </cell>
          <cell r="H126">
            <v>108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66</v>
          </cell>
          <cell r="Q126">
            <v>0</v>
          </cell>
          <cell r="R126">
            <v>216</v>
          </cell>
          <cell r="S126">
            <v>72</v>
          </cell>
          <cell r="T126">
            <v>30</v>
          </cell>
          <cell r="U126">
            <v>15</v>
          </cell>
          <cell r="V126">
            <v>84</v>
          </cell>
          <cell r="W126">
            <v>36</v>
          </cell>
          <cell r="X126">
            <v>108</v>
          </cell>
          <cell r="Y126">
            <v>0</v>
          </cell>
          <cell r="Z126">
            <v>0</v>
          </cell>
          <cell r="AA126">
            <v>0</v>
          </cell>
        </row>
        <row r="127">
          <cell r="A127" t="str">
            <v>APTD07000B  I.T.E.T.  CARDUCCI/GALILEI  FERMO</v>
          </cell>
          <cell r="B127">
            <v>0</v>
          </cell>
          <cell r="C127">
            <v>0</v>
          </cell>
          <cell r="D127">
            <v>0</v>
          </cell>
          <cell r="E127">
            <v>36</v>
          </cell>
          <cell r="F127">
            <v>0</v>
          </cell>
          <cell r="G127">
            <v>48</v>
          </cell>
          <cell r="H127">
            <v>36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54</v>
          </cell>
          <cell r="S127">
            <v>18</v>
          </cell>
          <cell r="T127">
            <v>0</v>
          </cell>
          <cell r="U127">
            <v>0</v>
          </cell>
          <cell r="V127">
            <v>120</v>
          </cell>
          <cell r="W127">
            <v>72</v>
          </cell>
          <cell r="X127">
            <v>36</v>
          </cell>
          <cell r="Y127">
            <v>0</v>
          </cell>
          <cell r="Z127">
            <v>0</v>
          </cell>
          <cell r="AA127">
            <v>0</v>
          </cell>
        </row>
        <row r="128">
          <cell r="A128" t="str">
            <v>APTF010002  I.T.T.  G. E M. MONTANI  FERMO</v>
          </cell>
          <cell r="B128">
            <v>0</v>
          </cell>
          <cell r="C128">
            <v>32</v>
          </cell>
          <cell r="D128">
            <v>167</v>
          </cell>
          <cell r="E128">
            <v>144</v>
          </cell>
          <cell r="F128">
            <v>0</v>
          </cell>
          <cell r="G128">
            <v>23</v>
          </cell>
          <cell r="H128">
            <v>162</v>
          </cell>
          <cell r="I128">
            <v>18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32</v>
          </cell>
          <cell r="O128">
            <v>0</v>
          </cell>
          <cell r="P128">
            <v>167</v>
          </cell>
          <cell r="Q128">
            <v>0</v>
          </cell>
          <cell r="R128">
            <v>216</v>
          </cell>
          <cell r="S128">
            <v>72</v>
          </cell>
          <cell r="T128">
            <v>15</v>
          </cell>
          <cell r="U128">
            <v>15</v>
          </cell>
          <cell r="V128">
            <v>23</v>
          </cell>
          <cell r="W128">
            <v>0</v>
          </cell>
          <cell r="X128">
            <v>162</v>
          </cell>
          <cell r="Y128">
            <v>0</v>
          </cell>
          <cell r="Z128">
            <v>18</v>
          </cell>
          <cell r="AA128">
            <v>0</v>
          </cell>
        </row>
        <row r="129">
          <cell r="A129" t="str">
            <v>MCIC80200E  N. STRAMPELLI CASTELRAIMONDO</v>
          </cell>
          <cell r="B129">
            <v>25</v>
          </cell>
          <cell r="C129">
            <v>0</v>
          </cell>
          <cell r="D129">
            <v>0</v>
          </cell>
          <cell r="E129">
            <v>108</v>
          </cell>
          <cell r="F129">
            <v>0</v>
          </cell>
          <cell r="G129">
            <v>6</v>
          </cell>
          <cell r="H129">
            <v>0</v>
          </cell>
          <cell r="I129">
            <v>0</v>
          </cell>
          <cell r="J129">
            <v>25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144</v>
          </cell>
          <cell r="S129">
            <v>36</v>
          </cell>
          <cell r="T129">
            <v>0</v>
          </cell>
          <cell r="U129">
            <v>0</v>
          </cell>
          <cell r="V129">
            <v>12</v>
          </cell>
          <cell r="W129">
            <v>6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</row>
        <row r="130">
          <cell r="A130" t="str">
            <v>MCIC80300A  SIMONE DE MAGISTRIS CALDAROLA</v>
          </cell>
          <cell r="B130">
            <v>25</v>
          </cell>
          <cell r="C130">
            <v>0</v>
          </cell>
          <cell r="D130">
            <v>0</v>
          </cell>
          <cell r="E130">
            <v>252</v>
          </cell>
          <cell r="F130">
            <v>0</v>
          </cell>
          <cell r="G130">
            <v>5</v>
          </cell>
          <cell r="H130">
            <v>0</v>
          </cell>
          <cell r="I130">
            <v>0</v>
          </cell>
          <cell r="J130">
            <v>25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288</v>
          </cell>
          <cell r="S130">
            <v>36</v>
          </cell>
          <cell r="T130">
            <v>0</v>
          </cell>
          <cell r="U130">
            <v>0</v>
          </cell>
          <cell r="V130">
            <v>12</v>
          </cell>
          <cell r="W130">
            <v>7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</row>
        <row r="131">
          <cell r="A131" t="str">
            <v>MCIC804006  GIACOMO LEOPARDI  SARNANO</v>
          </cell>
          <cell r="B131">
            <v>0</v>
          </cell>
          <cell r="C131">
            <v>0</v>
          </cell>
          <cell r="D131">
            <v>0</v>
          </cell>
          <cell r="E131">
            <v>144</v>
          </cell>
          <cell r="F131">
            <v>0</v>
          </cell>
          <cell r="G131">
            <v>6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180</v>
          </cell>
          <cell r="S131">
            <v>36</v>
          </cell>
          <cell r="T131">
            <v>0</v>
          </cell>
          <cell r="U131">
            <v>0</v>
          </cell>
          <cell r="V131">
            <v>12</v>
          </cell>
          <cell r="W131">
            <v>6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</row>
        <row r="132">
          <cell r="A132" t="str">
            <v>MCIC805002  COLDIGIOCO</v>
          </cell>
          <cell r="B132">
            <v>0</v>
          </cell>
          <cell r="C132">
            <v>0</v>
          </cell>
          <cell r="D132">
            <v>0</v>
          </cell>
          <cell r="E132">
            <v>54</v>
          </cell>
          <cell r="F132">
            <v>0</v>
          </cell>
          <cell r="G132">
            <v>3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90</v>
          </cell>
          <cell r="S132">
            <v>36</v>
          </cell>
          <cell r="T132">
            <v>0</v>
          </cell>
          <cell r="U132">
            <v>0</v>
          </cell>
          <cell r="V132">
            <v>12</v>
          </cell>
          <cell r="W132">
            <v>9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</row>
        <row r="133">
          <cell r="A133" t="str">
            <v>MCIC80600T  VINCENZO TORTORETO</v>
          </cell>
          <cell r="B133">
            <v>0</v>
          </cell>
          <cell r="C133">
            <v>0</v>
          </cell>
          <cell r="D133">
            <v>0</v>
          </cell>
          <cell r="E133">
            <v>90</v>
          </cell>
          <cell r="F133">
            <v>0</v>
          </cell>
          <cell r="G133">
            <v>5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144</v>
          </cell>
          <cell r="S133">
            <v>54</v>
          </cell>
          <cell r="T133">
            <v>0</v>
          </cell>
          <cell r="U133">
            <v>0</v>
          </cell>
          <cell r="V133">
            <v>12</v>
          </cell>
          <cell r="W133">
            <v>7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</row>
        <row r="134">
          <cell r="A134" t="str">
            <v>MCIC80700N  ENRICO MATTEI</v>
          </cell>
          <cell r="B134">
            <v>100</v>
          </cell>
          <cell r="C134">
            <v>0</v>
          </cell>
          <cell r="D134">
            <v>0</v>
          </cell>
          <cell r="E134">
            <v>108</v>
          </cell>
          <cell r="F134">
            <v>0</v>
          </cell>
          <cell r="G134">
            <v>9</v>
          </cell>
          <cell r="H134">
            <v>0</v>
          </cell>
          <cell r="I134">
            <v>0</v>
          </cell>
          <cell r="J134">
            <v>100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162</v>
          </cell>
          <cell r="S134">
            <v>54</v>
          </cell>
          <cell r="T134">
            <v>0</v>
          </cell>
          <cell r="U134">
            <v>0</v>
          </cell>
          <cell r="V134">
            <v>12</v>
          </cell>
          <cell r="W134">
            <v>3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</row>
        <row r="135">
          <cell r="A135" t="str">
            <v>MCIC809009  UGO BETTI CAMERINO</v>
          </cell>
          <cell r="B135">
            <v>50</v>
          </cell>
          <cell r="C135">
            <v>0</v>
          </cell>
          <cell r="D135">
            <v>0</v>
          </cell>
          <cell r="E135">
            <v>108</v>
          </cell>
          <cell r="F135">
            <v>0</v>
          </cell>
          <cell r="G135">
            <v>5</v>
          </cell>
          <cell r="H135">
            <v>0</v>
          </cell>
          <cell r="I135">
            <v>0</v>
          </cell>
          <cell r="J135">
            <v>50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144</v>
          </cell>
          <cell r="S135">
            <v>36</v>
          </cell>
          <cell r="T135">
            <v>0</v>
          </cell>
          <cell r="U135">
            <v>0</v>
          </cell>
          <cell r="V135">
            <v>12</v>
          </cell>
          <cell r="W135">
            <v>7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</row>
        <row r="136">
          <cell r="A136" t="str">
            <v>MCIC81000D  IC P.TACCHI VENTURI</v>
          </cell>
          <cell r="B136">
            <v>0</v>
          </cell>
          <cell r="C136">
            <v>0</v>
          </cell>
          <cell r="D136">
            <v>0</v>
          </cell>
          <cell r="E136">
            <v>162</v>
          </cell>
          <cell r="F136">
            <v>0</v>
          </cell>
          <cell r="G136">
            <v>11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22</v>
          </cell>
          <cell r="M136">
            <v>22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216</v>
          </cell>
          <cell r="S136">
            <v>54</v>
          </cell>
          <cell r="T136">
            <v>0</v>
          </cell>
          <cell r="U136">
            <v>0</v>
          </cell>
          <cell r="V136">
            <v>12</v>
          </cell>
          <cell r="W136">
            <v>1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</row>
        <row r="137">
          <cell r="A137" t="str">
            <v>MCIC811009  ENRICO MESTICA CINGOLI</v>
          </cell>
          <cell r="B137">
            <v>0</v>
          </cell>
          <cell r="C137">
            <v>0</v>
          </cell>
          <cell r="D137">
            <v>0</v>
          </cell>
          <cell r="E137">
            <v>90</v>
          </cell>
          <cell r="F137">
            <v>0</v>
          </cell>
          <cell r="G137">
            <v>6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11</v>
          </cell>
          <cell r="M137">
            <v>11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144</v>
          </cell>
          <cell r="S137">
            <v>54</v>
          </cell>
          <cell r="T137">
            <v>0</v>
          </cell>
          <cell r="U137">
            <v>0</v>
          </cell>
          <cell r="V137">
            <v>12</v>
          </cell>
          <cell r="W137">
            <v>6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</row>
        <row r="138">
          <cell r="A138" t="str">
            <v>MCIC812005  ALESSANDRO MANZONI</v>
          </cell>
          <cell r="B138">
            <v>50</v>
          </cell>
          <cell r="C138">
            <v>0</v>
          </cell>
          <cell r="D138">
            <v>0</v>
          </cell>
          <cell r="E138">
            <v>90</v>
          </cell>
          <cell r="F138">
            <v>0</v>
          </cell>
          <cell r="G138">
            <v>5</v>
          </cell>
          <cell r="H138">
            <v>0</v>
          </cell>
          <cell r="I138">
            <v>0</v>
          </cell>
          <cell r="J138">
            <v>50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126</v>
          </cell>
          <cell r="S138">
            <v>36</v>
          </cell>
          <cell r="T138">
            <v>0</v>
          </cell>
          <cell r="U138">
            <v>0</v>
          </cell>
          <cell r="V138">
            <v>12</v>
          </cell>
          <cell r="W138">
            <v>7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</row>
        <row r="139">
          <cell r="A139" t="str">
            <v>MCIC813001  IC R.SANZIO PORTO POTENZA PICEN</v>
          </cell>
          <cell r="B139">
            <v>100</v>
          </cell>
          <cell r="C139">
            <v>0</v>
          </cell>
          <cell r="D139">
            <v>0</v>
          </cell>
          <cell r="E139">
            <v>72</v>
          </cell>
          <cell r="F139">
            <v>0</v>
          </cell>
          <cell r="G139">
            <v>8</v>
          </cell>
          <cell r="H139">
            <v>0</v>
          </cell>
          <cell r="I139">
            <v>0</v>
          </cell>
          <cell r="J139">
            <v>100</v>
          </cell>
          <cell r="K139">
            <v>0</v>
          </cell>
          <cell r="L139">
            <v>11</v>
          </cell>
          <cell r="M139">
            <v>11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108</v>
          </cell>
          <cell r="S139">
            <v>36</v>
          </cell>
          <cell r="T139">
            <v>0</v>
          </cell>
          <cell r="U139">
            <v>0</v>
          </cell>
          <cell r="V139">
            <v>12</v>
          </cell>
          <cell r="W139">
            <v>4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</row>
        <row r="140">
          <cell r="A140" t="str">
            <v>MCIC81400R  G. LEOPARDI POTENZA PICENA</v>
          </cell>
          <cell r="B140">
            <v>100</v>
          </cell>
          <cell r="C140">
            <v>0</v>
          </cell>
          <cell r="D140">
            <v>0</v>
          </cell>
          <cell r="E140">
            <v>90</v>
          </cell>
          <cell r="F140">
            <v>0</v>
          </cell>
          <cell r="G140">
            <v>6</v>
          </cell>
          <cell r="H140">
            <v>0</v>
          </cell>
          <cell r="I140">
            <v>0</v>
          </cell>
          <cell r="J140">
            <v>100</v>
          </cell>
          <cell r="K140">
            <v>0</v>
          </cell>
          <cell r="L140">
            <v>11</v>
          </cell>
          <cell r="M140">
            <v>11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126</v>
          </cell>
          <cell r="S140">
            <v>36</v>
          </cell>
          <cell r="T140">
            <v>0</v>
          </cell>
          <cell r="U140">
            <v>0</v>
          </cell>
          <cell r="V140">
            <v>12</v>
          </cell>
          <cell r="W140">
            <v>6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</row>
        <row r="141">
          <cell r="A141" t="str">
            <v>MCIC81500L  IC  G. LUCATELLI  TOLENTINO</v>
          </cell>
          <cell r="B141">
            <v>225</v>
          </cell>
          <cell r="C141">
            <v>0</v>
          </cell>
          <cell r="D141">
            <v>0</v>
          </cell>
          <cell r="E141">
            <v>90</v>
          </cell>
          <cell r="F141">
            <v>0</v>
          </cell>
          <cell r="G141">
            <v>45</v>
          </cell>
          <cell r="H141">
            <v>36</v>
          </cell>
          <cell r="I141">
            <v>0</v>
          </cell>
          <cell r="J141">
            <v>225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126</v>
          </cell>
          <cell r="S141">
            <v>36</v>
          </cell>
          <cell r="T141">
            <v>0</v>
          </cell>
          <cell r="U141">
            <v>0</v>
          </cell>
          <cell r="V141">
            <v>81</v>
          </cell>
          <cell r="W141">
            <v>36</v>
          </cell>
          <cell r="X141">
            <v>36</v>
          </cell>
          <cell r="Y141">
            <v>0</v>
          </cell>
          <cell r="Z141">
            <v>0</v>
          </cell>
          <cell r="AA141">
            <v>0</v>
          </cell>
        </row>
        <row r="142">
          <cell r="A142" t="str">
            <v>MCIC81600C  DON BOSCO - TOLENTINO</v>
          </cell>
          <cell r="B142">
            <v>125</v>
          </cell>
          <cell r="C142">
            <v>0</v>
          </cell>
          <cell r="D142">
            <v>0</v>
          </cell>
          <cell r="E142">
            <v>90</v>
          </cell>
          <cell r="F142">
            <v>0</v>
          </cell>
          <cell r="G142">
            <v>6</v>
          </cell>
          <cell r="H142">
            <v>0</v>
          </cell>
          <cell r="I142">
            <v>0</v>
          </cell>
          <cell r="J142">
            <v>125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144</v>
          </cell>
          <cell r="S142">
            <v>54</v>
          </cell>
          <cell r="T142">
            <v>0</v>
          </cell>
          <cell r="U142">
            <v>0</v>
          </cell>
          <cell r="V142">
            <v>12</v>
          </cell>
          <cell r="W142">
            <v>6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</row>
        <row r="143">
          <cell r="A143" t="str">
            <v>MCIC817008  VINCENZO MONTI POLLENZA</v>
          </cell>
          <cell r="B143">
            <v>0</v>
          </cell>
          <cell r="C143">
            <v>0</v>
          </cell>
          <cell r="D143">
            <v>0</v>
          </cell>
          <cell r="E143">
            <v>126</v>
          </cell>
          <cell r="F143">
            <v>0</v>
          </cell>
          <cell r="G143">
            <v>6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162</v>
          </cell>
          <cell r="S143">
            <v>36</v>
          </cell>
          <cell r="T143">
            <v>0</v>
          </cell>
          <cell r="U143">
            <v>0</v>
          </cell>
          <cell r="V143">
            <v>12</v>
          </cell>
          <cell r="W143">
            <v>6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</row>
        <row r="144">
          <cell r="A144" t="str">
            <v>MCIC818004  ISTITUTO COMPRENSIVO COLMURANO</v>
          </cell>
          <cell r="B144">
            <v>0</v>
          </cell>
          <cell r="C144">
            <v>0</v>
          </cell>
          <cell r="D144">
            <v>0</v>
          </cell>
          <cell r="E144">
            <v>90</v>
          </cell>
          <cell r="F144">
            <v>0</v>
          </cell>
          <cell r="G144">
            <v>5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126</v>
          </cell>
          <cell r="S144">
            <v>36</v>
          </cell>
          <cell r="T144">
            <v>0</v>
          </cell>
          <cell r="U144">
            <v>0</v>
          </cell>
          <cell r="V144">
            <v>12</v>
          </cell>
          <cell r="W144">
            <v>7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</row>
        <row r="145">
          <cell r="A145" t="str">
            <v>MCIC81900X  GIOVANNI XXIII MOGLIANO</v>
          </cell>
          <cell r="B145">
            <v>75</v>
          </cell>
          <cell r="C145">
            <v>0</v>
          </cell>
          <cell r="D145">
            <v>0</v>
          </cell>
          <cell r="E145">
            <v>126</v>
          </cell>
          <cell r="F145">
            <v>0</v>
          </cell>
          <cell r="G145">
            <v>5</v>
          </cell>
          <cell r="H145">
            <v>0</v>
          </cell>
          <cell r="I145">
            <v>0</v>
          </cell>
          <cell r="J145">
            <v>75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162</v>
          </cell>
          <cell r="S145">
            <v>36</v>
          </cell>
          <cell r="T145">
            <v>0</v>
          </cell>
          <cell r="U145">
            <v>0</v>
          </cell>
          <cell r="V145">
            <v>12</v>
          </cell>
          <cell r="W145">
            <v>7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</row>
        <row r="146">
          <cell r="A146" t="str">
            <v>MCIC820004  MONS. PAOLETTI PIEVE TORINA</v>
          </cell>
          <cell r="B146">
            <v>0</v>
          </cell>
          <cell r="C146">
            <v>0</v>
          </cell>
          <cell r="D146">
            <v>0</v>
          </cell>
          <cell r="E146">
            <v>126</v>
          </cell>
          <cell r="F146">
            <v>0</v>
          </cell>
          <cell r="G146">
            <v>3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162</v>
          </cell>
          <cell r="S146">
            <v>36</v>
          </cell>
          <cell r="T146">
            <v>0</v>
          </cell>
          <cell r="U146">
            <v>0</v>
          </cell>
          <cell r="V146">
            <v>12</v>
          </cell>
          <cell r="W146">
            <v>9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</row>
        <row r="147">
          <cell r="A147" t="str">
            <v>MCIC82100X  L. LOTTO MONTE S. GIUSTO</v>
          </cell>
          <cell r="B147">
            <v>125</v>
          </cell>
          <cell r="C147">
            <v>0</v>
          </cell>
          <cell r="D147">
            <v>0</v>
          </cell>
          <cell r="E147">
            <v>90</v>
          </cell>
          <cell r="F147">
            <v>0</v>
          </cell>
          <cell r="G147">
            <v>8</v>
          </cell>
          <cell r="H147">
            <v>0</v>
          </cell>
          <cell r="I147">
            <v>0</v>
          </cell>
          <cell r="J147">
            <v>125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126</v>
          </cell>
          <cell r="S147">
            <v>36</v>
          </cell>
          <cell r="T147">
            <v>0</v>
          </cell>
          <cell r="U147">
            <v>0</v>
          </cell>
          <cell r="V147">
            <v>12</v>
          </cell>
          <cell r="W147">
            <v>4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</row>
        <row r="148">
          <cell r="A148" t="str">
            <v>MCIC82200Q  VIA PIAVE MORROVALLE</v>
          </cell>
          <cell r="B148">
            <v>150</v>
          </cell>
          <cell r="C148">
            <v>0</v>
          </cell>
          <cell r="D148">
            <v>0</v>
          </cell>
          <cell r="E148">
            <v>90</v>
          </cell>
          <cell r="F148">
            <v>0</v>
          </cell>
          <cell r="G148">
            <v>9</v>
          </cell>
          <cell r="H148">
            <v>0</v>
          </cell>
          <cell r="I148">
            <v>0</v>
          </cell>
          <cell r="J148">
            <v>150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126</v>
          </cell>
          <cell r="S148">
            <v>36</v>
          </cell>
          <cell r="T148">
            <v>0</v>
          </cell>
          <cell r="U148">
            <v>0</v>
          </cell>
          <cell r="V148">
            <v>12</v>
          </cell>
          <cell r="W148">
            <v>3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</row>
        <row r="149">
          <cell r="A149" t="str">
            <v>MCIC82400B  EGISTO PALADINI TREIA</v>
          </cell>
          <cell r="B149">
            <v>50</v>
          </cell>
          <cell r="C149">
            <v>0</v>
          </cell>
          <cell r="D149">
            <v>0</v>
          </cell>
          <cell r="E149">
            <v>90</v>
          </cell>
          <cell r="F149">
            <v>0</v>
          </cell>
          <cell r="G149">
            <v>9</v>
          </cell>
          <cell r="H149">
            <v>0</v>
          </cell>
          <cell r="I149">
            <v>0</v>
          </cell>
          <cell r="J149">
            <v>50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126</v>
          </cell>
          <cell r="S149">
            <v>36</v>
          </cell>
          <cell r="T149">
            <v>0</v>
          </cell>
          <cell r="U149">
            <v>0</v>
          </cell>
          <cell r="V149">
            <v>12</v>
          </cell>
          <cell r="W149">
            <v>3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</row>
        <row r="150">
          <cell r="A150" t="str">
            <v>MCIC825007  IC LUCA DELLA ROBBIA</v>
          </cell>
          <cell r="B150">
            <v>100</v>
          </cell>
          <cell r="C150">
            <v>0</v>
          </cell>
          <cell r="D150">
            <v>0</v>
          </cell>
          <cell r="E150">
            <v>90</v>
          </cell>
          <cell r="F150">
            <v>0</v>
          </cell>
          <cell r="G150">
            <v>9</v>
          </cell>
          <cell r="H150">
            <v>0</v>
          </cell>
          <cell r="I150">
            <v>0</v>
          </cell>
          <cell r="J150">
            <v>100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126</v>
          </cell>
          <cell r="S150">
            <v>36</v>
          </cell>
          <cell r="T150">
            <v>0</v>
          </cell>
          <cell r="U150">
            <v>0</v>
          </cell>
          <cell r="V150">
            <v>12</v>
          </cell>
          <cell r="W150">
            <v>3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</row>
        <row r="151">
          <cell r="A151" t="str">
            <v>MCIC826003  G. CINGOLANI MONTECASSIANO</v>
          </cell>
          <cell r="B151">
            <v>100</v>
          </cell>
          <cell r="C151">
            <v>0</v>
          </cell>
          <cell r="D151">
            <v>0</v>
          </cell>
          <cell r="E151">
            <v>90</v>
          </cell>
          <cell r="F151">
            <v>0</v>
          </cell>
          <cell r="G151">
            <v>6</v>
          </cell>
          <cell r="H151">
            <v>0</v>
          </cell>
          <cell r="I151">
            <v>0</v>
          </cell>
          <cell r="J151">
            <v>100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126</v>
          </cell>
          <cell r="S151">
            <v>36</v>
          </cell>
          <cell r="T151">
            <v>0</v>
          </cell>
          <cell r="U151">
            <v>0</v>
          </cell>
          <cell r="V151">
            <v>12</v>
          </cell>
          <cell r="W151">
            <v>6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</row>
        <row r="152">
          <cell r="A152" t="str">
            <v>MCIC82700V  ENRICO FERMI MACERATA</v>
          </cell>
          <cell r="B152">
            <v>200</v>
          </cell>
          <cell r="C152">
            <v>0</v>
          </cell>
          <cell r="D152">
            <v>0</v>
          </cell>
          <cell r="E152">
            <v>180</v>
          </cell>
          <cell r="F152">
            <v>0</v>
          </cell>
          <cell r="G152">
            <v>9</v>
          </cell>
          <cell r="H152">
            <v>0</v>
          </cell>
          <cell r="I152">
            <v>0</v>
          </cell>
          <cell r="J152">
            <v>200</v>
          </cell>
          <cell r="K152">
            <v>0</v>
          </cell>
          <cell r="L152">
            <v>11</v>
          </cell>
          <cell r="M152">
            <v>11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234</v>
          </cell>
          <cell r="S152">
            <v>54</v>
          </cell>
          <cell r="T152">
            <v>0</v>
          </cell>
          <cell r="U152">
            <v>0</v>
          </cell>
          <cell r="V152">
            <v>45</v>
          </cell>
          <cell r="W152">
            <v>36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</row>
        <row r="153">
          <cell r="A153" t="str">
            <v>MCIC82800P  ENRICO MESTICA MACERATA</v>
          </cell>
          <cell r="B153">
            <v>125</v>
          </cell>
          <cell r="C153">
            <v>0</v>
          </cell>
          <cell r="D153">
            <v>0</v>
          </cell>
          <cell r="E153">
            <v>108</v>
          </cell>
          <cell r="F153">
            <v>0</v>
          </cell>
          <cell r="G153">
            <v>8</v>
          </cell>
          <cell r="H153">
            <v>0</v>
          </cell>
          <cell r="I153">
            <v>0</v>
          </cell>
          <cell r="J153">
            <v>125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162</v>
          </cell>
          <cell r="S153">
            <v>54</v>
          </cell>
          <cell r="T153">
            <v>0</v>
          </cell>
          <cell r="U153">
            <v>0</v>
          </cell>
          <cell r="V153">
            <v>12</v>
          </cell>
          <cell r="W153">
            <v>4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</row>
        <row r="154">
          <cell r="A154" t="str">
            <v>MCIC82900E  ENRICO MEDI PORTO RECANATI</v>
          </cell>
          <cell r="B154">
            <v>0</v>
          </cell>
          <cell r="C154">
            <v>0</v>
          </cell>
          <cell r="D154">
            <v>0</v>
          </cell>
          <cell r="E154">
            <v>54</v>
          </cell>
          <cell r="F154">
            <v>0</v>
          </cell>
          <cell r="G154">
            <v>8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55</v>
          </cell>
          <cell r="M154">
            <v>55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90</v>
          </cell>
          <cell r="S154">
            <v>36</v>
          </cell>
          <cell r="T154">
            <v>0</v>
          </cell>
          <cell r="U154">
            <v>0</v>
          </cell>
          <cell r="V154">
            <v>12</v>
          </cell>
          <cell r="W154">
            <v>4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</row>
        <row r="155">
          <cell r="A155" t="str">
            <v>MCIC83000P  S. AGOSTINO CIVITANOVA MARCHE</v>
          </cell>
          <cell r="B155">
            <v>150</v>
          </cell>
          <cell r="C155">
            <v>0</v>
          </cell>
          <cell r="D155">
            <v>0</v>
          </cell>
          <cell r="E155">
            <v>126</v>
          </cell>
          <cell r="F155">
            <v>0</v>
          </cell>
          <cell r="G155">
            <v>9</v>
          </cell>
          <cell r="H155">
            <v>0</v>
          </cell>
          <cell r="I155">
            <v>0</v>
          </cell>
          <cell r="J155">
            <v>150</v>
          </cell>
          <cell r="K155">
            <v>0</v>
          </cell>
          <cell r="L155">
            <v>22</v>
          </cell>
          <cell r="M155">
            <v>22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162</v>
          </cell>
          <cell r="S155">
            <v>36</v>
          </cell>
          <cell r="T155">
            <v>0</v>
          </cell>
          <cell r="U155">
            <v>0</v>
          </cell>
          <cell r="V155">
            <v>12</v>
          </cell>
          <cell r="W155">
            <v>3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</row>
        <row r="156">
          <cell r="A156" t="str">
            <v>MCIC83100E  NICOLA BADALONI</v>
          </cell>
          <cell r="B156">
            <v>75</v>
          </cell>
          <cell r="C156">
            <v>0</v>
          </cell>
          <cell r="D156">
            <v>0</v>
          </cell>
          <cell r="E156">
            <v>108</v>
          </cell>
          <cell r="F156">
            <v>0</v>
          </cell>
          <cell r="G156">
            <v>6</v>
          </cell>
          <cell r="H156">
            <v>18</v>
          </cell>
          <cell r="I156">
            <v>0</v>
          </cell>
          <cell r="J156">
            <v>75</v>
          </cell>
          <cell r="K156">
            <v>0</v>
          </cell>
          <cell r="L156">
            <v>22</v>
          </cell>
          <cell r="M156">
            <v>22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162</v>
          </cell>
          <cell r="S156">
            <v>54</v>
          </cell>
          <cell r="T156">
            <v>0</v>
          </cell>
          <cell r="U156">
            <v>0</v>
          </cell>
          <cell r="V156">
            <v>12</v>
          </cell>
          <cell r="W156">
            <v>6</v>
          </cell>
          <cell r="X156">
            <v>18</v>
          </cell>
          <cell r="Y156">
            <v>0</v>
          </cell>
          <cell r="Z156">
            <v>0</v>
          </cell>
          <cell r="AA156">
            <v>0</v>
          </cell>
        </row>
        <row r="157">
          <cell r="A157" t="str">
            <v>MCIC83200A  BENIAMINO GIGLI</v>
          </cell>
          <cell r="B157">
            <v>125</v>
          </cell>
          <cell r="C157">
            <v>0</v>
          </cell>
          <cell r="D157">
            <v>0</v>
          </cell>
          <cell r="E157">
            <v>90</v>
          </cell>
          <cell r="F157">
            <v>0</v>
          </cell>
          <cell r="G157">
            <v>12</v>
          </cell>
          <cell r="H157">
            <v>0</v>
          </cell>
          <cell r="I157">
            <v>0</v>
          </cell>
          <cell r="J157">
            <v>125</v>
          </cell>
          <cell r="K157">
            <v>0</v>
          </cell>
          <cell r="L157">
            <v>11</v>
          </cell>
          <cell r="M157">
            <v>11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144</v>
          </cell>
          <cell r="S157">
            <v>54</v>
          </cell>
          <cell r="T157">
            <v>0</v>
          </cell>
          <cell r="U157">
            <v>0</v>
          </cell>
          <cell r="V157">
            <v>12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</row>
        <row r="158">
          <cell r="A158" t="str">
            <v>MCIC833006  DANTE ALIGHIERI MACERATA</v>
          </cell>
          <cell r="B158">
            <v>25</v>
          </cell>
          <cell r="C158">
            <v>0</v>
          </cell>
          <cell r="D158">
            <v>0</v>
          </cell>
          <cell r="E158">
            <v>90</v>
          </cell>
          <cell r="F158">
            <v>0</v>
          </cell>
          <cell r="G158">
            <v>8</v>
          </cell>
          <cell r="H158">
            <v>0</v>
          </cell>
          <cell r="I158">
            <v>0</v>
          </cell>
          <cell r="J158">
            <v>25</v>
          </cell>
          <cell r="K158">
            <v>0</v>
          </cell>
          <cell r="L158">
            <v>22</v>
          </cell>
          <cell r="M158">
            <v>22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126</v>
          </cell>
          <cell r="S158">
            <v>36</v>
          </cell>
          <cell r="T158">
            <v>0</v>
          </cell>
          <cell r="U158">
            <v>0</v>
          </cell>
          <cell r="V158">
            <v>12</v>
          </cell>
          <cell r="W158">
            <v>4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</row>
        <row r="159">
          <cell r="A159" t="str">
            <v>MCIC834002  VIA REGINA ELENA</v>
          </cell>
          <cell r="B159">
            <v>200</v>
          </cell>
          <cell r="C159">
            <v>0</v>
          </cell>
          <cell r="D159">
            <v>0</v>
          </cell>
          <cell r="E159">
            <v>108</v>
          </cell>
          <cell r="F159">
            <v>0</v>
          </cell>
          <cell r="G159">
            <v>11</v>
          </cell>
          <cell r="H159">
            <v>0</v>
          </cell>
          <cell r="I159">
            <v>0</v>
          </cell>
          <cell r="J159">
            <v>200</v>
          </cell>
          <cell r="K159">
            <v>0</v>
          </cell>
          <cell r="L159">
            <v>22</v>
          </cell>
          <cell r="M159">
            <v>22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144</v>
          </cell>
          <cell r="S159">
            <v>36</v>
          </cell>
          <cell r="T159">
            <v>0</v>
          </cell>
          <cell r="U159">
            <v>0</v>
          </cell>
          <cell r="V159">
            <v>12</v>
          </cell>
          <cell r="W159">
            <v>1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</row>
        <row r="160">
          <cell r="A160" t="str">
            <v>MCIC83500T  VIA TACITO</v>
          </cell>
          <cell r="B160">
            <v>150</v>
          </cell>
          <cell r="C160">
            <v>0</v>
          </cell>
          <cell r="D160">
            <v>0</v>
          </cell>
          <cell r="E160">
            <v>108</v>
          </cell>
          <cell r="F160">
            <v>0</v>
          </cell>
          <cell r="G160">
            <v>11</v>
          </cell>
          <cell r="H160">
            <v>0</v>
          </cell>
          <cell r="I160">
            <v>0</v>
          </cell>
          <cell r="J160">
            <v>150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162</v>
          </cell>
          <cell r="S160">
            <v>54</v>
          </cell>
          <cell r="T160">
            <v>0</v>
          </cell>
          <cell r="U160">
            <v>0</v>
          </cell>
          <cell r="V160">
            <v>12</v>
          </cell>
          <cell r="W160">
            <v>1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</row>
        <row r="161">
          <cell r="A161" t="str">
            <v>MCIC83600N  VIA UGO BASSI</v>
          </cell>
          <cell r="B161">
            <v>125</v>
          </cell>
          <cell r="C161">
            <v>0</v>
          </cell>
          <cell r="D161">
            <v>0</v>
          </cell>
          <cell r="E161">
            <v>108</v>
          </cell>
          <cell r="F161">
            <v>0</v>
          </cell>
          <cell r="G161">
            <v>11</v>
          </cell>
          <cell r="H161">
            <v>0</v>
          </cell>
          <cell r="I161">
            <v>0</v>
          </cell>
          <cell r="J161">
            <v>125</v>
          </cell>
          <cell r="K161">
            <v>0</v>
          </cell>
          <cell r="L161">
            <v>22</v>
          </cell>
          <cell r="M161">
            <v>22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144</v>
          </cell>
          <cell r="S161">
            <v>36</v>
          </cell>
          <cell r="T161">
            <v>0</v>
          </cell>
          <cell r="U161">
            <v>0</v>
          </cell>
          <cell r="V161">
            <v>12</v>
          </cell>
          <cell r="W161">
            <v>1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</row>
        <row r="162">
          <cell r="A162" t="str">
            <v>MCIC83700D  LUIGI LANZI</v>
          </cell>
          <cell r="B162">
            <v>150</v>
          </cell>
          <cell r="C162">
            <v>0</v>
          </cell>
          <cell r="D162">
            <v>0</v>
          </cell>
          <cell r="E162">
            <v>72</v>
          </cell>
          <cell r="F162">
            <v>0</v>
          </cell>
          <cell r="G162">
            <v>6</v>
          </cell>
          <cell r="H162">
            <v>0</v>
          </cell>
          <cell r="I162">
            <v>0</v>
          </cell>
          <cell r="J162">
            <v>150</v>
          </cell>
          <cell r="K162">
            <v>0</v>
          </cell>
          <cell r="L162">
            <v>11</v>
          </cell>
          <cell r="M162">
            <v>11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108</v>
          </cell>
          <cell r="S162">
            <v>36</v>
          </cell>
          <cell r="T162">
            <v>0</v>
          </cell>
          <cell r="U162">
            <v>0</v>
          </cell>
          <cell r="V162">
            <v>12</v>
          </cell>
          <cell r="W162">
            <v>6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</row>
        <row r="163">
          <cell r="A163" t="str">
            <v>MCIS00100V  COSTANZA VARANO CAMERINO</v>
          </cell>
          <cell r="B163">
            <v>0</v>
          </cell>
          <cell r="C163">
            <v>0</v>
          </cell>
          <cell r="D163">
            <v>0</v>
          </cell>
          <cell r="E163">
            <v>36</v>
          </cell>
          <cell r="F163">
            <v>0</v>
          </cell>
          <cell r="G163">
            <v>9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18</v>
          </cell>
          <cell r="O163">
            <v>18</v>
          </cell>
          <cell r="P163">
            <v>0</v>
          </cell>
          <cell r="Q163">
            <v>0</v>
          </cell>
          <cell r="R163">
            <v>72</v>
          </cell>
          <cell r="S163">
            <v>36</v>
          </cell>
          <cell r="T163">
            <v>0</v>
          </cell>
          <cell r="U163">
            <v>0</v>
          </cell>
          <cell r="V163">
            <v>12</v>
          </cell>
          <cell r="W163">
            <v>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</row>
        <row r="164">
          <cell r="A164" t="str">
            <v>MCIS00200P  IS  LEONARDO DA VINCI  CIVITANOVA MARCHE</v>
          </cell>
          <cell r="B164">
            <v>0</v>
          </cell>
          <cell r="C164">
            <v>0</v>
          </cell>
          <cell r="D164">
            <v>0</v>
          </cell>
          <cell r="E164">
            <v>54</v>
          </cell>
          <cell r="F164">
            <v>0</v>
          </cell>
          <cell r="G164">
            <v>18</v>
          </cell>
          <cell r="H164">
            <v>72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90</v>
          </cell>
          <cell r="S164">
            <v>36</v>
          </cell>
          <cell r="T164">
            <v>0</v>
          </cell>
          <cell r="U164">
            <v>0</v>
          </cell>
          <cell r="V164">
            <v>18</v>
          </cell>
          <cell r="W164">
            <v>0</v>
          </cell>
          <cell r="X164">
            <v>72</v>
          </cell>
          <cell r="Y164">
            <v>0</v>
          </cell>
          <cell r="Z164">
            <v>0</v>
          </cell>
          <cell r="AA164">
            <v>0</v>
          </cell>
        </row>
        <row r="165">
          <cell r="A165" t="str">
            <v>MCIS00300E  FRANCESCO FILELFO</v>
          </cell>
          <cell r="B165">
            <v>0</v>
          </cell>
          <cell r="C165">
            <v>45</v>
          </cell>
          <cell r="D165">
            <v>0</v>
          </cell>
          <cell r="E165">
            <v>144</v>
          </cell>
          <cell r="F165">
            <v>0</v>
          </cell>
          <cell r="G165">
            <v>6</v>
          </cell>
          <cell r="H165">
            <v>18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45</v>
          </cell>
          <cell r="O165">
            <v>0</v>
          </cell>
          <cell r="P165">
            <v>0</v>
          </cell>
          <cell r="Q165">
            <v>0</v>
          </cell>
          <cell r="R165">
            <v>162</v>
          </cell>
          <cell r="S165">
            <v>18</v>
          </cell>
          <cell r="T165">
            <v>0</v>
          </cell>
          <cell r="U165">
            <v>0</v>
          </cell>
          <cell r="V165">
            <v>12</v>
          </cell>
          <cell r="W165">
            <v>6</v>
          </cell>
          <cell r="X165">
            <v>18</v>
          </cell>
          <cell r="Y165">
            <v>0</v>
          </cell>
          <cell r="Z165">
            <v>0</v>
          </cell>
          <cell r="AA165">
            <v>0</v>
          </cell>
        </row>
        <row r="166">
          <cell r="A166" t="str">
            <v>MCIS00400A  ENRICO MATTEI</v>
          </cell>
          <cell r="B166">
            <v>0</v>
          </cell>
          <cell r="C166">
            <v>25</v>
          </cell>
          <cell r="D166">
            <v>13</v>
          </cell>
          <cell r="E166">
            <v>90</v>
          </cell>
          <cell r="F166">
            <v>0</v>
          </cell>
          <cell r="G166">
            <v>12</v>
          </cell>
          <cell r="H166">
            <v>36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25</v>
          </cell>
          <cell r="O166">
            <v>0</v>
          </cell>
          <cell r="P166">
            <v>13</v>
          </cell>
          <cell r="Q166">
            <v>0</v>
          </cell>
          <cell r="R166">
            <v>108</v>
          </cell>
          <cell r="S166">
            <v>18</v>
          </cell>
          <cell r="T166">
            <v>0</v>
          </cell>
          <cell r="U166">
            <v>0</v>
          </cell>
          <cell r="V166">
            <v>12</v>
          </cell>
          <cell r="W166">
            <v>0</v>
          </cell>
          <cell r="X166">
            <v>36</v>
          </cell>
          <cell r="Y166">
            <v>0</v>
          </cell>
          <cell r="Z166">
            <v>0</v>
          </cell>
          <cell r="AA166">
            <v>0</v>
          </cell>
        </row>
        <row r="167">
          <cell r="A167" t="str">
            <v>MCIS00700T  ALBERICO GENTILI</v>
          </cell>
          <cell r="B167">
            <v>0</v>
          </cell>
          <cell r="C167">
            <v>0</v>
          </cell>
          <cell r="D167">
            <v>0</v>
          </cell>
          <cell r="E167">
            <v>36</v>
          </cell>
          <cell r="F167">
            <v>0</v>
          </cell>
          <cell r="G167">
            <v>5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54</v>
          </cell>
          <cell r="S167">
            <v>18</v>
          </cell>
          <cell r="T167">
            <v>0</v>
          </cell>
          <cell r="U167">
            <v>0</v>
          </cell>
          <cell r="V167">
            <v>12</v>
          </cell>
          <cell r="W167">
            <v>7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</row>
        <row r="168">
          <cell r="A168" t="str">
            <v>MCIS00800N  BRAMANTE</v>
          </cell>
          <cell r="B168">
            <v>0</v>
          </cell>
          <cell r="C168">
            <v>0</v>
          </cell>
          <cell r="D168">
            <v>0</v>
          </cell>
          <cell r="E168">
            <v>18</v>
          </cell>
          <cell r="F168">
            <v>0</v>
          </cell>
          <cell r="G168">
            <v>8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36</v>
          </cell>
          <cell r="S168">
            <v>18</v>
          </cell>
          <cell r="T168">
            <v>0</v>
          </cell>
          <cell r="U168">
            <v>0</v>
          </cell>
          <cell r="V168">
            <v>12</v>
          </cell>
          <cell r="W168">
            <v>4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</row>
        <row r="169">
          <cell r="A169" t="str">
            <v>MCIS00900D  GIUSEPPE GARIBALDI MACERATA</v>
          </cell>
          <cell r="B169">
            <v>0</v>
          </cell>
          <cell r="C169">
            <v>66</v>
          </cell>
          <cell r="D169">
            <v>66</v>
          </cell>
          <cell r="E169">
            <v>108</v>
          </cell>
          <cell r="F169">
            <v>15</v>
          </cell>
          <cell r="G169">
            <v>15</v>
          </cell>
          <cell r="H169">
            <v>72</v>
          </cell>
          <cell r="I169">
            <v>72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66</v>
          </cell>
          <cell r="O169">
            <v>0</v>
          </cell>
          <cell r="P169">
            <v>66</v>
          </cell>
          <cell r="Q169">
            <v>0</v>
          </cell>
          <cell r="R169">
            <v>162</v>
          </cell>
          <cell r="S169">
            <v>54</v>
          </cell>
          <cell r="T169">
            <v>15</v>
          </cell>
          <cell r="U169">
            <v>0</v>
          </cell>
          <cell r="V169">
            <v>15</v>
          </cell>
          <cell r="W169">
            <v>0</v>
          </cell>
          <cell r="X169">
            <v>72</v>
          </cell>
          <cell r="Y169">
            <v>0</v>
          </cell>
          <cell r="Z169">
            <v>72</v>
          </cell>
          <cell r="AA169">
            <v>0</v>
          </cell>
        </row>
        <row r="170">
          <cell r="A170" t="str">
            <v>MCIS01100D  V.BONIFAZI CIVITANOVA MARCHE</v>
          </cell>
          <cell r="B170">
            <v>0</v>
          </cell>
          <cell r="C170">
            <v>54</v>
          </cell>
          <cell r="D170">
            <v>0</v>
          </cell>
          <cell r="E170">
            <v>72</v>
          </cell>
          <cell r="F170">
            <v>0</v>
          </cell>
          <cell r="G170">
            <v>9</v>
          </cell>
          <cell r="H170">
            <v>54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54</v>
          </cell>
          <cell r="O170">
            <v>0</v>
          </cell>
          <cell r="P170">
            <v>0</v>
          </cell>
          <cell r="Q170">
            <v>0</v>
          </cell>
          <cell r="R170">
            <v>90</v>
          </cell>
          <cell r="S170">
            <v>18</v>
          </cell>
          <cell r="T170">
            <v>0</v>
          </cell>
          <cell r="U170">
            <v>0</v>
          </cell>
          <cell r="V170">
            <v>12</v>
          </cell>
          <cell r="W170">
            <v>3</v>
          </cell>
          <cell r="X170">
            <v>54</v>
          </cell>
          <cell r="Y170">
            <v>0</v>
          </cell>
          <cell r="Z170">
            <v>0</v>
          </cell>
          <cell r="AA170">
            <v>0</v>
          </cell>
        </row>
        <row r="171">
          <cell r="A171" t="str">
            <v>MCIS012009  I.I.S. MATTEO RICCI</v>
          </cell>
          <cell r="B171">
            <v>0</v>
          </cell>
          <cell r="C171">
            <v>83</v>
          </cell>
          <cell r="D171">
            <v>80</v>
          </cell>
          <cell r="E171">
            <v>90</v>
          </cell>
          <cell r="F171">
            <v>0</v>
          </cell>
          <cell r="G171">
            <v>14</v>
          </cell>
          <cell r="H171">
            <v>72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83</v>
          </cell>
          <cell r="O171">
            <v>0</v>
          </cell>
          <cell r="P171">
            <v>80</v>
          </cell>
          <cell r="Q171">
            <v>0</v>
          </cell>
          <cell r="R171">
            <v>126</v>
          </cell>
          <cell r="S171">
            <v>36</v>
          </cell>
          <cell r="T171">
            <v>0</v>
          </cell>
          <cell r="U171">
            <v>0</v>
          </cell>
          <cell r="V171">
            <v>14</v>
          </cell>
          <cell r="W171">
            <v>0</v>
          </cell>
          <cell r="X171">
            <v>72</v>
          </cell>
          <cell r="Y171">
            <v>0</v>
          </cell>
          <cell r="Z171">
            <v>0</v>
          </cell>
          <cell r="AA171">
            <v>0</v>
          </cell>
        </row>
        <row r="172">
          <cell r="A172" t="str">
            <v>MCMM00200G  ANNESSA AL CONVITTO NAZIONALE</v>
          </cell>
          <cell r="B172">
            <v>0</v>
          </cell>
          <cell r="C172">
            <v>0</v>
          </cell>
          <cell r="D172">
            <v>0</v>
          </cell>
          <cell r="E172">
            <v>90</v>
          </cell>
          <cell r="F172">
            <v>15</v>
          </cell>
          <cell r="G172">
            <v>3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11</v>
          </cell>
          <cell r="M172">
            <v>11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90</v>
          </cell>
          <cell r="S172">
            <v>0</v>
          </cell>
          <cell r="T172">
            <v>15</v>
          </cell>
          <cell r="U172">
            <v>0</v>
          </cell>
          <cell r="V172">
            <v>12</v>
          </cell>
          <cell r="W172">
            <v>9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</row>
        <row r="173">
          <cell r="A173" t="str">
            <v>MCMM05300C  CPIA SEDE MACERATA</v>
          </cell>
          <cell r="B173">
            <v>0</v>
          </cell>
          <cell r="C173">
            <v>0</v>
          </cell>
          <cell r="D173">
            <v>0</v>
          </cell>
          <cell r="E173">
            <v>36</v>
          </cell>
          <cell r="F173">
            <v>0</v>
          </cell>
          <cell r="G173">
            <v>36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36</v>
          </cell>
          <cell r="S173">
            <v>0</v>
          </cell>
          <cell r="T173">
            <v>0</v>
          </cell>
          <cell r="U173">
            <v>0</v>
          </cell>
          <cell r="V173">
            <v>36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</row>
        <row r="174">
          <cell r="A174" t="str">
            <v>MCPC04000Q  GIACOMO LEOPARDI DI MACERATA</v>
          </cell>
          <cell r="B174">
            <v>0</v>
          </cell>
          <cell r="C174">
            <v>0</v>
          </cell>
          <cell r="D174">
            <v>0</v>
          </cell>
          <cell r="E174">
            <v>72</v>
          </cell>
          <cell r="F174">
            <v>0</v>
          </cell>
          <cell r="G174">
            <v>48</v>
          </cell>
          <cell r="H174">
            <v>54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25</v>
          </cell>
          <cell r="O174">
            <v>25</v>
          </cell>
          <cell r="P174">
            <v>0</v>
          </cell>
          <cell r="Q174">
            <v>0</v>
          </cell>
          <cell r="R174">
            <v>90</v>
          </cell>
          <cell r="S174">
            <v>18</v>
          </cell>
          <cell r="T174">
            <v>0</v>
          </cell>
          <cell r="U174">
            <v>0</v>
          </cell>
          <cell r="V174">
            <v>84</v>
          </cell>
          <cell r="W174">
            <v>36</v>
          </cell>
          <cell r="X174">
            <v>54</v>
          </cell>
          <cell r="Y174">
            <v>0</v>
          </cell>
          <cell r="Z174">
            <v>0</v>
          </cell>
          <cell r="AA174">
            <v>0</v>
          </cell>
        </row>
        <row r="175">
          <cell r="A175" t="str">
            <v>MCPC09000R  GIACOMO LEOPARDI</v>
          </cell>
          <cell r="B175">
            <v>0</v>
          </cell>
          <cell r="C175">
            <v>100</v>
          </cell>
          <cell r="D175">
            <v>0</v>
          </cell>
          <cell r="E175">
            <v>54</v>
          </cell>
          <cell r="F175">
            <v>0</v>
          </cell>
          <cell r="G175">
            <v>12</v>
          </cell>
          <cell r="H175">
            <v>108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100</v>
          </cell>
          <cell r="O175">
            <v>0</v>
          </cell>
          <cell r="P175">
            <v>0</v>
          </cell>
          <cell r="Q175">
            <v>0</v>
          </cell>
          <cell r="R175">
            <v>90</v>
          </cell>
          <cell r="S175">
            <v>36</v>
          </cell>
          <cell r="T175">
            <v>0</v>
          </cell>
          <cell r="U175">
            <v>0</v>
          </cell>
          <cell r="V175">
            <v>12</v>
          </cell>
          <cell r="W175">
            <v>0</v>
          </cell>
          <cell r="X175">
            <v>108</v>
          </cell>
          <cell r="Y175">
            <v>0</v>
          </cell>
          <cell r="Z175">
            <v>0</v>
          </cell>
          <cell r="AA175">
            <v>0</v>
          </cell>
        </row>
        <row r="176">
          <cell r="A176" t="str">
            <v>MCPS02000N  LICEO SCIENTIFICO  G.GALILEI  MACERATA</v>
          </cell>
          <cell r="B176">
            <v>0</v>
          </cell>
          <cell r="C176">
            <v>0</v>
          </cell>
          <cell r="D176">
            <v>0</v>
          </cell>
          <cell r="E176">
            <v>36</v>
          </cell>
          <cell r="F176">
            <v>0</v>
          </cell>
          <cell r="G176">
            <v>9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72</v>
          </cell>
          <cell r="S176">
            <v>36</v>
          </cell>
          <cell r="T176">
            <v>0</v>
          </cell>
          <cell r="U176">
            <v>0</v>
          </cell>
          <cell r="V176">
            <v>12</v>
          </cell>
          <cell r="W176">
            <v>3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</row>
        <row r="177">
          <cell r="A177" t="str">
            <v>MCRH01000R  G. VARNELLI CINGOLI</v>
          </cell>
          <cell r="B177">
            <v>0</v>
          </cell>
          <cell r="C177">
            <v>0</v>
          </cell>
          <cell r="D177">
            <v>143</v>
          </cell>
          <cell r="E177">
            <v>234</v>
          </cell>
          <cell r="F177">
            <v>15</v>
          </cell>
          <cell r="G177">
            <v>12</v>
          </cell>
          <cell r="H177">
            <v>144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143</v>
          </cell>
          <cell r="Q177">
            <v>0</v>
          </cell>
          <cell r="R177">
            <v>288</v>
          </cell>
          <cell r="S177">
            <v>54</v>
          </cell>
          <cell r="T177">
            <v>30</v>
          </cell>
          <cell r="U177">
            <v>15</v>
          </cell>
          <cell r="V177">
            <v>48</v>
          </cell>
          <cell r="W177">
            <v>36</v>
          </cell>
          <cell r="X177">
            <v>144</v>
          </cell>
          <cell r="Y177">
            <v>0</v>
          </cell>
          <cell r="Z177">
            <v>0</v>
          </cell>
          <cell r="AA177">
            <v>0</v>
          </cell>
        </row>
        <row r="178">
          <cell r="A178" t="str">
            <v>MCRI010008  F. CORRIDONI</v>
          </cell>
          <cell r="B178">
            <v>0</v>
          </cell>
          <cell r="C178">
            <v>0</v>
          </cell>
          <cell r="D178">
            <v>95</v>
          </cell>
          <cell r="E178">
            <v>90</v>
          </cell>
          <cell r="F178">
            <v>0</v>
          </cell>
          <cell r="G178">
            <v>12</v>
          </cell>
          <cell r="H178">
            <v>90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95</v>
          </cell>
          <cell r="Q178">
            <v>0</v>
          </cell>
          <cell r="R178">
            <v>108</v>
          </cell>
          <cell r="S178">
            <v>18</v>
          </cell>
          <cell r="T178">
            <v>0</v>
          </cell>
          <cell r="U178">
            <v>0</v>
          </cell>
          <cell r="V178">
            <v>12</v>
          </cell>
          <cell r="W178">
            <v>0</v>
          </cell>
          <cell r="X178">
            <v>90</v>
          </cell>
          <cell r="Y178">
            <v>0</v>
          </cell>
          <cell r="Z178">
            <v>0</v>
          </cell>
          <cell r="AA178">
            <v>0</v>
          </cell>
        </row>
        <row r="179">
          <cell r="A179" t="str">
            <v>MCRI040004  RENZO FRAU</v>
          </cell>
          <cell r="B179">
            <v>0</v>
          </cell>
          <cell r="C179">
            <v>16</v>
          </cell>
          <cell r="D179">
            <v>16</v>
          </cell>
          <cell r="E179">
            <v>54</v>
          </cell>
          <cell r="F179">
            <v>0</v>
          </cell>
          <cell r="G179">
            <v>9</v>
          </cell>
          <cell r="H179">
            <v>18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16</v>
          </cell>
          <cell r="O179">
            <v>0</v>
          </cell>
          <cell r="P179">
            <v>16</v>
          </cell>
          <cell r="Q179">
            <v>0</v>
          </cell>
          <cell r="R179">
            <v>90</v>
          </cell>
          <cell r="S179">
            <v>36</v>
          </cell>
          <cell r="T179">
            <v>0</v>
          </cell>
          <cell r="U179">
            <v>0</v>
          </cell>
          <cell r="V179">
            <v>12</v>
          </cell>
          <cell r="W179">
            <v>3</v>
          </cell>
          <cell r="X179">
            <v>18</v>
          </cell>
          <cell r="Y179">
            <v>0</v>
          </cell>
          <cell r="Z179">
            <v>0</v>
          </cell>
          <cell r="AA179">
            <v>0</v>
          </cell>
        </row>
        <row r="180">
          <cell r="A180" t="str">
            <v>MCRI05000P  DON E. POCOGNONI</v>
          </cell>
          <cell r="B180">
            <v>0</v>
          </cell>
          <cell r="C180">
            <v>18</v>
          </cell>
          <cell r="D180">
            <v>0</v>
          </cell>
          <cell r="E180">
            <v>36</v>
          </cell>
          <cell r="F180">
            <v>0</v>
          </cell>
          <cell r="G180">
            <v>8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18</v>
          </cell>
          <cell r="O180">
            <v>0</v>
          </cell>
          <cell r="P180">
            <v>0</v>
          </cell>
          <cell r="Q180">
            <v>0</v>
          </cell>
          <cell r="R180">
            <v>54</v>
          </cell>
          <cell r="S180">
            <v>18</v>
          </cell>
          <cell r="T180">
            <v>0</v>
          </cell>
          <cell r="U180">
            <v>0</v>
          </cell>
          <cell r="V180">
            <v>12</v>
          </cell>
          <cell r="W180">
            <v>4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</row>
        <row r="181">
          <cell r="A181" t="str">
            <v>MCSD01000D  CANTALAMESSA</v>
          </cell>
          <cell r="B181">
            <v>0</v>
          </cell>
          <cell r="C181">
            <v>14</v>
          </cell>
          <cell r="D181">
            <v>0</v>
          </cell>
          <cell r="E181">
            <v>54</v>
          </cell>
          <cell r="F181">
            <v>0</v>
          </cell>
          <cell r="G181">
            <v>9</v>
          </cell>
          <cell r="H181">
            <v>18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14</v>
          </cell>
          <cell r="O181">
            <v>0</v>
          </cell>
          <cell r="P181">
            <v>0</v>
          </cell>
          <cell r="Q181">
            <v>0</v>
          </cell>
          <cell r="R181">
            <v>72</v>
          </cell>
          <cell r="S181">
            <v>18</v>
          </cell>
          <cell r="T181">
            <v>0</v>
          </cell>
          <cell r="U181">
            <v>0</v>
          </cell>
          <cell r="V181">
            <v>12</v>
          </cell>
          <cell r="W181">
            <v>3</v>
          </cell>
          <cell r="X181">
            <v>18</v>
          </cell>
          <cell r="Y181">
            <v>0</v>
          </cell>
          <cell r="Z181">
            <v>0</v>
          </cell>
          <cell r="AA181">
            <v>0</v>
          </cell>
        </row>
        <row r="182">
          <cell r="A182" t="str">
            <v>MCTD01000V  A. GENTILI MACERATA</v>
          </cell>
          <cell r="B182">
            <v>0</v>
          </cell>
          <cell r="C182">
            <v>31</v>
          </cell>
          <cell r="D182">
            <v>0</v>
          </cell>
          <cell r="E182">
            <v>36</v>
          </cell>
          <cell r="F182">
            <v>0</v>
          </cell>
          <cell r="G182">
            <v>8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31</v>
          </cell>
          <cell r="O182">
            <v>0</v>
          </cell>
          <cell r="P182">
            <v>0</v>
          </cell>
          <cell r="Q182">
            <v>0</v>
          </cell>
          <cell r="R182">
            <v>54</v>
          </cell>
          <cell r="S182">
            <v>18</v>
          </cell>
          <cell r="T182">
            <v>0</v>
          </cell>
          <cell r="U182">
            <v>0</v>
          </cell>
          <cell r="V182">
            <v>12</v>
          </cell>
          <cell r="W182">
            <v>4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</row>
        <row r="183">
          <cell r="A183" t="str">
            <v>MCTD02000D  I.T.C.G. F.CORRIDONI CIVITANOVA M.</v>
          </cell>
          <cell r="B183">
            <v>0</v>
          </cell>
          <cell r="C183">
            <v>0</v>
          </cell>
          <cell r="D183">
            <v>9</v>
          </cell>
          <cell r="E183">
            <v>36</v>
          </cell>
          <cell r="F183">
            <v>0</v>
          </cell>
          <cell r="G183">
            <v>9</v>
          </cell>
          <cell r="H183">
            <v>18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6</v>
          </cell>
          <cell r="O183">
            <v>6</v>
          </cell>
          <cell r="P183">
            <v>9</v>
          </cell>
          <cell r="Q183">
            <v>0</v>
          </cell>
          <cell r="R183">
            <v>54</v>
          </cell>
          <cell r="S183">
            <v>18</v>
          </cell>
          <cell r="T183">
            <v>0</v>
          </cell>
          <cell r="U183">
            <v>0</v>
          </cell>
          <cell r="V183">
            <v>12</v>
          </cell>
          <cell r="W183">
            <v>3</v>
          </cell>
          <cell r="X183">
            <v>18</v>
          </cell>
          <cell r="Y183">
            <v>0</v>
          </cell>
          <cell r="Z183">
            <v>0</v>
          </cell>
          <cell r="AA183">
            <v>0</v>
          </cell>
        </row>
        <row r="184">
          <cell r="A184" t="str">
            <v>MCTD030004  G. ANTINORI CAMERINO</v>
          </cell>
          <cell r="B184">
            <v>0</v>
          </cell>
          <cell r="C184">
            <v>0</v>
          </cell>
          <cell r="D184">
            <v>0</v>
          </cell>
          <cell r="E184">
            <v>36</v>
          </cell>
          <cell r="F184">
            <v>0</v>
          </cell>
          <cell r="G184">
            <v>8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54</v>
          </cell>
          <cell r="S184">
            <v>18</v>
          </cell>
          <cell r="T184">
            <v>0</v>
          </cell>
          <cell r="U184">
            <v>0</v>
          </cell>
          <cell r="V184">
            <v>12</v>
          </cell>
          <cell r="W184">
            <v>4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</row>
        <row r="185">
          <cell r="A185" t="str">
            <v>MCTF010005  E. DIVINI</v>
          </cell>
          <cell r="B185">
            <v>0</v>
          </cell>
          <cell r="C185">
            <v>58</v>
          </cell>
          <cell r="D185">
            <v>0</v>
          </cell>
          <cell r="E185">
            <v>36</v>
          </cell>
          <cell r="F185">
            <v>0</v>
          </cell>
          <cell r="G185">
            <v>8</v>
          </cell>
          <cell r="H185">
            <v>36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58</v>
          </cell>
          <cell r="O185">
            <v>0</v>
          </cell>
          <cell r="P185">
            <v>0</v>
          </cell>
          <cell r="Q185">
            <v>0</v>
          </cell>
          <cell r="R185">
            <v>54</v>
          </cell>
          <cell r="S185">
            <v>18</v>
          </cell>
          <cell r="T185">
            <v>0</v>
          </cell>
          <cell r="U185">
            <v>0</v>
          </cell>
          <cell r="V185">
            <v>12</v>
          </cell>
          <cell r="W185">
            <v>4</v>
          </cell>
          <cell r="X185">
            <v>36</v>
          </cell>
          <cell r="Y185">
            <v>0</v>
          </cell>
          <cell r="Z185">
            <v>0</v>
          </cell>
          <cell r="AA185">
            <v>0</v>
          </cell>
        </row>
        <row r="186">
          <cell r="A186" t="str">
            <v>MCVC010007  G. LEOPARDI MACERATA</v>
          </cell>
          <cell r="B186">
            <v>0</v>
          </cell>
          <cell r="C186">
            <v>0</v>
          </cell>
          <cell r="D186">
            <v>0</v>
          </cell>
          <cell r="E186">
            <v>144</v>
          </cell>
          <cell r="F186">
            <v>0</v>
          </cell>
          <cell r="G186">
            <v>14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216</v>
          </cell>
          <cell r="S186">
            <v>72</v>
          </cell>
          <cell r="T186">
            <v>0</v>
          </cell>
          <cell r="U186">
            <v>0</v>
          </cell>
          <cell r="V186">
            <v>14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</row>
        <row r="187">
          <cell r="A187" t="str">
            <v>PSEE015007  FANO SAN LAZZARO</v>
          </cell>
          <cell r="B187">
            <v>0</v>
          </cell>
          <cell r="C187">
            <v>0</v>
          </cell>
          <cell r="D187">
            <v>0</v>
          </cell>
          <cell r="E187">
            <v>90</v>
          </cell>
          <cell r="F187">
            <v>0</v>
          </cell>
          <cell r="G187">
            <v>6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44</v>
          </cell>
          <cell r="M187">
            <v>44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126</v>
          </cell>
          <cell r="S187">
            <v>36</v>
          </cell>
          <cell r="T187">
            <v>0</v>
          </cell>
          <cell r="U187">
            <v>0</v>
          </cell>
          <cell r="V187">
            <v>12</v>
          </cell>
          <cell r="W187">
            <v>6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</row>
        <row r="188">
          <cell r="A188" t="str">
            <v>PSEE03900Q  CD FANO S.ORSO</v>
          </cell>
          <cell r="B188">
            <v>75</v>
          </cell>
          <cell r="C188">
            <v>0</v>
          </cell>
          <cell r="D188">
            <v>0</v>
          </cell>
          <cell r="E188">
            <v>162</v>
          </cell>
          <cell r="F188">
            <v>0</v>
          </cell>
          <cell r="G188">
            <v>8</v>
          </cell>
          <cell r="H188">
            <v>0</v>
          </cell>
          <cell r="I188">
            <v>0</v>
          </cell>
          <cell r="J188">
            <v>75</v>
          </cell>
          <cell r="K188">
            <v>0</v>
          </cell>
          <cell r="L188">
            <v>22</v>
          </cell>
          <cell r="M188">
            <v>22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216</v>
          </cell>
          <cell r="S188">
            <v>54</v>
          </cell>
          <cell r="T188">
            <v>0</v>
          </cell>
          <cell r="U188">
            <v>0</v>
          </cell>
          <cell r="V188">
            <v>12</v>
          </cell>
          <cell r="W188">
            <v>4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</row>
        <row r="189">
          <cell r="A189" t="str">
            <v xml:space="preserve">PSIC80300V  MERCATINO CONCA  R.SANZIO </v>
          </cell>
          <cell r="B189">
            <v>50</v>
          </cell>
          <cell r="C189">
            <v>0</v>
          </cell>
          <cell r="D189">
            <v>0</v>
          </cell>
          <cell r="E189">
            <v>90</v>
          </cell>
          <cell r="F189">
            <v>0</v>
          </cell>
          <cell r="G189">
            <v>5</v>
          </cell>
          <cell r="H189">
            <v>0</v>
          </cell>
          <cell r="I189">
            <v>0</v>
          </cell>
          <cell r="J189">
            <v>50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126</v>
          </cell>
          <cell r="S189">
            <v>36</v>
          </cell>
          <cell r="T189">
            <v>0</v>
          </cell>
          <cell r="U189">
            <v>0</v>
          </cell>
          <cell r="V189">
            <v>12</v>
          </cell>
          <cell r="W189">
            <v>7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</row>
        <row r="190">
          <cell r="A190" t="str">
            <v>PSIC80400P  S.ANGELO IN VADO</v>
          </cell>
          <cell r="B190">
            <v>0</v>
          </cell>
          <cell r="C190">
            <v>0</v>
          </cell>
          <cell r="D190">
            <v>0</v>
          </cell>
          <cell r="E190">
            <v>126</v>
          </cell>
          <cell r="F190">
            <v>0</v>
          </cell>
          <cell r="G190">
            <v>5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162</v>
          </cell>
          <cell r="S190">
            <v>36</v>
          </cell>
          <cell r="T190">
            <v>0</v>
          </cell>
          <cell r="U190">
            <v>0</v>
          </cell>
          <cell r="V190">
            <v>12</v>
          </cell>
          <cell r="W190">
            <v>7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</row>
        <row r="191">
          <cell r="A191" t="str">
            <v xml:space="preserve">PSIC80500E  AUDITORE  ANNA FRANK </v>
          </cell>
          <cell r="B191">
            <v>100</v>
          </cell>
          <cell r="C191">
            <v>0</v>
          </cell>
          <cell r="D191">
            <v>0</v>
          </cell>
          <cell r="E191">
            <v>108</v>
          </cell>
          <cell r="F191">
            <v>0</v>
          </cell>
          <cell r="G191">
            <v>6</v>
          </cell>
          <cell r="H191">
            <v>0</v>
          </cell>
          <cell r="I191">
            <v>0</v>
          </cell>
          <cell r="J191">
            <v>100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144</v>
          </cell>
          <cell r="S191">
            <v>36</v>
          </cell>
          <cell r="T191">
            <v>0</v>
          </cell>
          <cell r="U191">
            <v>0</v>
          </cell>
          <cell r="V191">
            <v>12</v>
          </cell>
          <cell r="W191">
            <v>6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</row>
        <row r="192">
          <cell r="A192" t="str">
            <v xml:space="preserve">PSIC807006  ACQUALAGNA  E.MATTEI </v>
          </cell>
          <cell r="B192">
            <v>100</v>
          </cell>
          <cell r="C192">
            <v>0</v>
          </cell>
          <cell r="D192">
            <v>0</v>
          </cell>
          <cell r="E192">
            <v>72</v>
          </cell>
          <cell r="F192">
            <v>0</v>
          </cell>
          <cell r="G192">
            <v>5</v>
          </cell>
          <cell r="H192">
            <v>0</v>
          </cell>
          <cell r="I192">
            <v>0</v>
          </cell>
          <cell r="J192">
            <v>100</v>
          </cell>
          <cell r="K192">
            <v>0</v>
          </cell>
          <cell r="L192">
            <v>22</v>
          </cell>
          <cell r="M192">
            <v>22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108</v>
          </cell>
          <cell r="S192">
            <v>36</v>
          </cell>
          <cell r="T192">
            <v>0</v>
          </cell>
          <cell r="U192">
            <v>0</v>
          </cell>
          <cell r="V192">
            <v>12</v>
          </cell>
          <cell r="W192">
            <v>7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</row>
        <row r="193">
          <cell r="A193" t="str">
            <v xml:space="preserve">PSIC808002  APECCHIO  SCIPIONE LAPI </v>
          </cell>
          <cell r="B193">
            <v>0</v>
          </cell>
          <cell r="C193">
            <v>0</v>
          </cell>
          <cell r="D193">
            <v>0</v>
          </cell>
          <cell r="E193">
            <v>90</v>
          </cell>
          <cell r="F193">
            <v>0</v>
          </cell>
          <cell r="G193">
            <v>5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108</v>
          </cell>
          <cell r="S193">
            <v>18</v>
          </cell>
          <cell r="T193">
            <v>0</v>
          </cell>
          <cell r="U193">
            <v>0</v>
          </cell>
          <cell r="V193">
            <v>12</v>
          </cell>
          <cell r="W193">
            <v>7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</row>
        <row r="194">
          <cell r="A194" t="str">
            <v xml:space="preserve">PSIC80900T  SASSOCORVARO  A. BATTELLI 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25</v>
          </cell>
          <cell r="K194">
            <v>25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</row>
        <row r="195">
          <cell r="A195" t="str">
            <v xml:space="preserve">PSIC810002  MONTEFELCINO  A. BUCCI </v>
          </cell>
          <cell r="B195">
            <v>75</v>
          </cell>
          <cell r="C195">
            <v>0</v>
          </cell>
          <cell r="D195">
            <v>0</v>
          </cell>
          <cell r="E195">
            <v>54</v>
          </cell>
          <cell r="F195">
            <v>0</v>
          </cell>
          <cell r="G195">
            <v>8</v>
          </cell>
          <cell r="H195">
            <v>0</v>
          </cell>
          <cell r="I195">
            <v>0</v>
          </cell>
          <cell r="J195">
            <v>75</v>
          </cell>
          <cell r="K195">
            <v>0</v>
          </cell>
          <cell r="L195">
            <v>11</v>
          </cell>
          <cell r="M195">
            <v>11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90</v>
          </cell>
          <cell r="S195">
            <v>36</v>
          </cell>
          <cell r="T195">
            <v>0</v>
          </cell>
          <cell r="U195">
            <v>0</v>
          </cell>
          <cell r="V195">
            <v>12</v>
          </cell>
          <cell r="W195">
            <v>4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</row>
        <row r="196">
          <cell r="A196" t="str">
            <v>PSIC81100T  MACERATA FELTRIA</v>
          </cell>
          <cell r="B196">
            <v>25</v>
          </cell>
          <cell r="C196">
            <v>0</v>
          </cell>
          <cell r="D196">
            <v>0</v>
          </cell>
          <cell r="E196">
            <v>108</v>
          </cell>
          <cell r="F196">
            <v>0</v>
          </cell>
          <cell r="G196">
            <v>6</v>
          </cell>
          <cell r="H196">
            <v>0</v>
          </cell>
          <cell r="I196">
            <v>0</v>
          </cell>
          <cell r="J196">
            <v>25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144</v>
          </cell>
          <cell r="S196">
            <v>36</v>
          </cell>
          <cell r="T196">
            <v>0</v>
          </cell>
          <cell r="U196">
            <v>0</v>
          </cell>
          <cell r="V196">
            <v>12</v>
          </cell>
          <cell r="W196">
            <v>6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</row>
        <row r="197">
          <cell r="A197" t="str">
            <v xml:space="preserve">PSIC81200N  GABICCE MARE  G.LANFRANCO </v>
          </cell>
          <cell r="B197">
            <v>75</v>
          </cell>
          <cell r="C197">
            <v>0</v>
          </cell>
          <cell r="D197">
            <v>0</v>
          </cell>
          <cell r="E197">
            <v>126</v>
          </cell>
          <cell r="F197">
            <v>0</v>
          </cell>
          <cell r="G197">
            <v>9</v>
          </cell>
          <cell r="H197">
            <v>0</v>
          </cell>
          <cell r="I197">
            <v>0</v>
          </cell>
          <cell r="J197">
            <v>75</v>
          </cell>
          <cell r="K197">
            <v>0</v>
          </cell>
          <cell r="L197">
            <v>22</v>
          </cell>
          <cell r="M197">
            <v>22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180</v>
          </cell>
          <cell r="S197">
            <v>54</v>
          </cell>
          <cell r="T197">
            <v>0</v>
          </cell>
          <cell r="U197">
            <v>0</v>
          </cell>
          <cell r="V197">
            <v>12</v>
          </cell>
          <cell r="W197">
            <v>3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</row>
        <row r="198">
          <cell r="A198" t="str">
            <v>PSIC815005  PIANDIMELETO</v>
          </cell>
          <cell r="B198">
            <v>25</v>
          </cell>
          <cell r="C198">
            <v>0</v>
          </cell>
          <cell r="D198">
            <v>0</v>
          </cell>
          <cell r="E198">
            <v>108</v>
          </cell>
          <cell r="F198">
            <v>0</v>
          </cell>
          <cell r="G198">
            <v>8</v>
          </cell>
          <cell r="H198">
            <v>0</v>
          </cell>
          <cell r="I198">
            <v>0</v>
          </cell>
          <cell r="J198">
            <v>25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144</v>
          </cell>
          <cell r="S198">
            <v>36</v>
          </cell>
          <cell r="T198">
            <v>0</v>
          </cell>
          <cell r="U198">
            <v>0</v>
          </cell>
          <cell r="V198">
            <v>12</v>
          </cell>
          <cell r="W198">
            <v>4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</row>
        <row r="199">
          <cell r="A199" t="str">
            <v>PSIC816001  FERMIGNANO D.BRAMANTE</v>
          </cell>
          <cell r="B199">
            <v>150</v>
          </cell>
          <cell r="C199">
            <v>0</v>
          </cell>
          <cell r="D199">
            <v>0</v>
          </cell>
          <cell r="E199">
            <v>72</v>
          </cell>
          <cell r="F199">
            <v>0</v>
          </cell>
          <cell r="G199">
            <v>9</v>
          </cell>
          <cell r="H199">
            <v>0</v>
          </cell>
          <cell r="I199">
            <v>0</v>
          </cell>
          <cell r="J199">
            <v>150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108</v>
          </cell>
          <cell r="S199">
            <v>36</v>
          </cell>
          <cell r="T199">
            <v>0</v>
          </cell>
          <cell r="U199">
            <v>0</v>
          </cell>
          <cell r="V199">
            <v>12</v>
          </cell>
          <cell r="W199">
            <v>3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</row>
        <row r="200">
          <cell r="A200" t="str">
            <v xml:space="preserve">PSIC81700R  PESARO  L.PIRANDELLO </v>
          </cell>
          <cell r="B200">
            <v>200</v>
          </cell>
          <cell r="C200">
            <v>0</v>
          </cell>
          <cell r="D200">
            <v>0</v>
          </cell>
          <cell r="E200">
            <v>180</v>
          </cell>
          <cell r="F200">
            <v>0</v>
          </cell>
          <cell r="G200">
            <v>11</v>
          </cell>
          <cell r="H200">
            <v>0</v>
          </cell>
          <cell r="I200">
            <v>0</v>
          </cell>
          <cell r="J200">
            <v>200</v>
          </cell>
          <cell r="K200">
            <v>0</v>
          </cell>
          <cell r="L200">
            <v>11</v>
          </cell>
          <cell r="M200">
            <v>11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234</v>
          </cell>
          <cell r="S200">
            <v>54</v>
          </cell>
          <cell r="T200">
            <v>0</v>
          </cell>
          <cell r="U200">
            <v>0</v>
          </cell>
          <cell r="V200">
            <v>12</v>
          </cell>
          <cell r="W200">
            <v>1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</row>
        <row r="201">
          <cell r="A201" t="str">
            <v xml:space="preserve">PSIC81800L  PESARO  G. LEOPARDI </v>
          </cell>
          <cell r="B201">
            <v>0</v>
          </cell>
          <cell r="C201">
            <v>0</v>
          </cell>
          <cell r="D201">
            <v>0</v>
          </cell>
          <cell r="E201">
            <v>54</v>
          </cell>
          <cell r="F201">
            <v>0</v>
          </cell>
          <cell r="G201">
            <v>9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90</v>
          </cell>
          <cell r="S201">
            <v>36</v>
          </cell>
          <cell r="T201">
            <v>0</v>
          </cell>
          <cell r="U201">
            <v>0</v>
          </cell>
          <cell r="V201">
            <v>12</v>
          </cell>
          <cell r="W201">
            <v>3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</row>
        <row r="202">
          <cell r="A202" t="str">
            <v xml:space="preserve">PSIC82000L  FOSSOMBRONE  F.LLI MERCANTINI </v>
          </cell>
          <cell r="B202">
            <v>125</v>
          </cell>
          <cell r="C202">
            <v>0</v>
          </cell>
          <cell r="D202">
            <v>0</v>
          </cell>
          <cell r="E202">
            <v>198</v>
          </cell>
          <cell r="F202">
            <v>0</v>
          </cell>
          <cell r="G202">
            <v>14</v>
          </cell>
          <cell r="H202">
            <v>0</v>
          </cell>
          <cell r="I202">
            <v>0</v>
          </cell>
          <cell r="J202">
            <v>125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270</v>
          </cell>
          <cell r="S202">
            <v>72</v>
          </cell>
          <cell r="T202">
            <v>0</v>
          </cell>
          <cell r="U202">
            <v>0</v>
          </cell>
          <cell r="V202">
            <v>14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</row>
        <row r="203">
          <cell r="A203" t="str">
            <v xml:space="preserve">PSIC82100C  PESARO  A.OLIVIERI </v>
          </cell>
          <cell r="B203">
            <v>0</v>
          </cell>
          <cell r="C203">
            <v>0</v>
          </cell>
          <cell r="D203">
            <v>0</v>
          </cell>
          <cell r="E203">
            <v>54</v>
          </cell>
          <cell r="F203">
            <v>0</v>
          </cell>
          <cell r="G203">
            <v>8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90</v>
          </cell>
          <cell r="S203">
            <v>36</v>
          </cell>
          <cell r="T203">
            <v>0</v>
          </cell>
          <cell r="U203">
            <v>0</v>
          </cell>
          <cell r="V203">
            <v>12</v>
          </cell>
          <cell r="W203">
            <v>4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</row>
        <row r="204">
          <cell r="A204" t="str">
            <v xml:space="preserve">PSIC822008  CARTOCETO  MARCO POLO </v>
          </cell>
          <cell r="B204">
            <v>175</v>
          </cell>
          <cell r="C204">
            <v>0</v>
          </cell>
          <cell r="D204">
            <v>0</v>
          </cell>
          <cell r="E204">
            <v>108</v>
          </cell>
          <cell r="F204">
            <v>0</v>
          </cell>
          <cell r="G204">
            <v>8</v>
          </cell>
          <cell r="H204">
            <v>0</v>
          </cell>
          <cell r="I204">
            <v>0</v>
          </cell>
          <cell r="J204">
            <v>175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162</v>
          </cell>
          <cell r="S204">
            <v>54</v>
          </cell>
          <cell r="T204">
            <v>0</v>
          </cell>
          <cell r="U204">
            <v>0</v>
          </cell>
          <cell r="V204">
            <v>12</v>
          </cell>
          <cell r="W204">
            <v>4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</row>
        <row r="205">
          <cell r="A205" t="str">
            <v xml:space="preserve">PSIC823004  COLLI AL METAURO  G.LEOPARDI </v>
          </cell>
          <cell r="B205">
            <v>200</v>
          </cell>
          <cell r="C205">
            <v>0</v>
          </cell>
          <cell r="D205">
            <v>0</v>
          </cell>
          <cell r="E205">
            <v>144</v>
          </cell>
          <cell r="F205">
            <v>0</v>
          </cell>
          <cell r="G205">
            <v>14</v>
          </cell>
          <cell r="H205">
            <v>0</v>
          </cell>
          <cell r="I205">
            <v>0</v>
          </cell>
          <cell r="J205">
            <v>200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216</v>
          </cell>
          <cell r="S205">
            <v>72</v>
          </cell>
          <cell r="T205">
            <v>0</v>
          </cell>
          <cell r="U205">
            <v>0</v>
          </cell>
          <cell r="V205">
            <v>14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</row>
        <row r="206">
          <cell r="A206" t="str">
            <v>PSIC82400X  PESARO  DANTE ALIGHIERI  I.C.S.</v>
          </cell>
          <cell r="B206">
            <v>100</v>
          </cell>
          <cell r="C206">
            <v>0</v>
          </cell>
          <cell r="D206">
            <v>0</v>
          </cell>
          <cell r="E206">
            <v>90</v>
          </cell>
          <cell r="F206">
            <v>0</v>
          </cell>
          <cell r="G206">
            <v>9</v>
          </cell>
          <cell r="H206">
            <v>0</v>
          </cell>
          <cell r="I206">
            <v>0</v>
          </cell>
          <cell r="J206">
            <v>100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126</v>
          </cell>
          <cell r="S206">
            <v>36</v>
          </cell>
          <cell r="T206">
            <v>0</v>
          </cell>
          <cell r="U206">
            <v>0</v>
          </cell>
          <cell r="V206">
            <v>12</v>
          </cell>
          <cell r="W206">
            <v>3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</row>
        <row r="207">
          <cell r="A207" t="str">
            <v>PSIC82500Q  PESARO - VILLA SAN MARTINO</v>
          </cell>
          <cell r="B207">
            <v>100</v>
          </cell>
          <cell r="C207">
            <v>0</v>
          </cell>
          <cell r="D207">
            <v>0</v>
          </cell>
          <cell r="E207">
            <v>90</v>
          </cell>
          <cell r="F207">
            <v>0</v>
          </cell>
          <cell r="G207">
            <v>9</v>
          </cell>
          <cell r="H207">
            <v>0</v>
          </cell>
          <cell r="I207">
            <v>0</v>
          </cell>
          <cell r="J207">
            <v>100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126</v>
          </cell>
          <cell r="S207">
            <v>36</v>
          </cell>
          <cell r="T207">
            <v>0</v>
          </cell>
          <cell r="U207">
            <v>0</v>
          </cell>
          <cell r="V207">
            <v>12</v>
          </cell>
          <cell r="W207">
            <v>3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</row>
        <row r="208">
          <cell r="A208" t="str">
            <v xml:space="preserve">PSIC82600G  URBANIA  DELLA ROVERE 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</row>
        <row r="209">
          <cell r="A209" t="str">
            <v xml:space="preserve">PSIC82700B  PESARO  GIANFRANCO GAUDIANO </v>
          </cell>
          <cell r="B209">
            <v>0</v>
          </cell>
          <cell r="C209">
            <v>0</v>
          </cell>
          <cell r="D209">
            <v>0</v>
          </cell>
          <cell r="E209">
            <v>54</v>
          </cell>
          <cell r="F209">
            <v>0</v>
          </cell>
          <cell r="G209">
            <v>8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90</v>
          </cell>
          <cell r="S209">
            <v>36</v>
          </cell>
          <cell r="T209">
            <v>0</v>
          </cell>
          <cell r="U209">
            <v>0</v>
          </cell>
          <cell r="V209">
            <v>12</v>
          </cell>
          <cell r="W209">
            <v>4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</row>
        <row r="210">
          <cell r="A210" t="str">
            <v xml:space="preserve">PSIC828007  PESARO  GALILEO GALILEI </v>
          </cell>
          <cell r="B210">
            <v>75</v>
          </cell>
          <cell r="C210">
            <v>0</v>
          </cell>
          <cell r="D210">
            <v>0</v>
          </cell>
          <cell r="E210">
            <v>108</v>
          </cell>
          <cell r="F210">
            <v>0</v>
          </cell>
          <cell r="G210">
            <v>9</v>
          </cell>
          <cell r="H210">
            <v>0</v>
          </cell>
          <cell r="I210">
            <v>0</v>
          </cell>
          <cell r="J210">
            <v>75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126</v>
          </cell>
          <cell r="S210">
            <v>18</v>
          </cell>
          <cell r="T210">
            <v>0</v>
          </cell>
          <cell r="U210">
            <v>0</v>
          </cell>
          <cell r="V210">
            <v>12</v>
          </cell>
          <cell r="W210">
            <v>3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</row>
        <row r="211">
          <cell r="A211" t="str">
            <v xml:space="preserve">PSIC829003  FANO  NUTI </v>
          </cell>
          <cell r="B211">
            <v>100</v>
          </cell>
          <cell r="C211">
            <v>0</v>
          </cell>
          <cell r="D211">
            <v>0</v>
          </cell>
          <cell r="E211">
            <v>126</v>
          </cell>
          <cell r="F211">
            <v>0</v>
          </cell>
          <cell r="G211">
            <v>14</v>
          </cell>
          <cell r="H211">
            <v>0</v>
          </cell>
          <cell r="I211">
            <v>0</v>
          </cell>
          <cell r="J211">
            <v>100</v>
          </cell>
          <cell r="K211">
            <v>0</v>
          </cell>
          <cell r="L211">
            <v>11</v>
          </cell>
          <cell r="M211">
            <v>11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180</v>
          </cell>
          <cell r="S211">
            <v>54</v>
          </cell>
          <cell r="T211">
            <v>0</v>
          </cell>
          <cell r="U211">
            <v>0</v>
          </cell>
          <cell r="V211">
            <v>14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</row>
        <row r="212">
          <cell r="A212" t="str">
            <v xml:space="preserve">PSIC830007  FANO  G.PADALINO </v>
          </cell>
          <cell r="B212">
            <v>50</v>
          </cell>
          <cell r="C212">
            <v>0</v>
          </cell>
          <cell r="D212">
            <v>0</v>
          </cell>
          <cell r="E212">
            <v>72</v>
          </cell>
          <cell r="F212">
            <v>0</v>
          </cell>
          <cell r="G212">
            <v>8</v>
          </cell>
          <cell r="H212">
            <v>0</v>
          </cell>
          <cell r="I212">
            <v>0</v>
          </cell>
          <cell r="J212">
            <v>50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108</v>
          </cell>
          <cell r="S212">
            <v>36</v>
          </cell>
          <cell r="T212">
            <v>0</v>
          </cell>
          <cell r="U212">
            <v>0</v>
          </cell>
          <cell r="V212">
            <v>12</v>
          </cell>
          <cell r="W212">
            <v>4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</row>
        <row r="213">
          <cell r="A213" t="str">
            <v xml:space="preserve">PSIC831003  TERRE ROVERESCHE  GIO'POMODORO </v>
          </cell>
          <cell r="B213">
            <v>50</v>
          </cell>
          <cell r="C213">
            <v>0</v>
          </cell>
          <cell r="D213">
            <v>0</v>
          </cell>
          <cell r="E213">
            <v>252</v>
          </cell>
          <cell r="F213">
            <v>0</v>
          </cell>
          <cell r="G213">
            <v>8</v>
          </cell>
          <cell r="H213">
            <v>0</v>
          </cell>
          <cell r="I213">
            <v>0</v>
          </cell>
          <cell r="J213">
            <v>50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324</v>
          </cell>
          <cell r="S213">
            <v>72</v>
          </cell>
          <cell r="T213">
            <v>0</v>
          </cell>
          <cell r="U213">
            <v>0</v>
          </cell>
          <cell r="V213">
            <v>12</v>
          </cell>
          <cell r="W213">
            <v>4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</row>
        <row r="214">
          <cell r="A214" t="str">
            <v xml:space="preserve">PSIC83200V  MONDOLFO  ENRICO FERMI </v>
          </cell>
          <cell r="B214">
            <v>75</v>
          </cell>
          <cell r="C214">
            <v>0</v>
          </cell>
          <cell r="D214">
            <v>0</v>
          </cell>
          <cell r="E214">
            <v>144</v>
          </cell>
          <cell r="F214">
            <v>0</v>
          </cell>
          <cell r="G214">
            <v>12</v>
          </cell>
          <cell r="H214">
            <v>0</v>
          </cell>
          <cell r="I214">
            <v>0</v>
          </cell>
          <cell r="J214">
            <v>75</v>
          </cell>
          <cell r="K214">
            <v>0</v>
          </cell>
          <cell r="L214">
            <v>11</v>
          </cell>
          <cell r="M214">
            <v>11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198</v>
          </cell>
          <cell r="S214">
            <v>54</v>
          </cell>
          <cell r="T214">
            <v>0</v>
          </cell>
          <cell r="U214">
            <v>0</v>
          </cell>
          <cell r="V214">
            <v>12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</row>
        <row r="215">
          <cell r="A215" t="str">
            <v>PSIC83300P  MONDOLFO FAA' DI BRUNO</v>
          </cell>
          <cell r="B215">
            <v>100</v>
          </cell>
          <cell r="C215">
            <v>0</v>
          </cell>
          <cell r="D215">
            <v>0</v>
          </cell>
          <cell r="E215">
            <v>144</v>
          </cell>
          <cell r="F215">
            <v>0</v>
          </cell>
          <cell r="G215">
            <v>12</v>
          </cell>
          <cell r="H215">
            <v>0</v>
          </cell>
          <cell r="I215">
            <v>0</v>
          </cell>
          <cell r="J215">
            <v>100</v>
          </cell>
          <cell r="K215">
            <v>0</v>
          </cell>
          <cell r="L215">
            <v>11</v>
          </cell>
          <cell r="M215">
            <v>11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216</v>
          </cell>
          <cell r="S215">
            <v>72</v>
          </cell>
          <cell r="T215">
            <v>0</v>
          </cell>
          <cell r="U215">
            <v>0</v>
          </cell>
          <cell r="V215">
            <v>12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</row>
        <row r="216">
          <cell r="A216" t="str">
            <v xml:space="preserve">PSIC83400E  PERGOLA  G.BINOTTI </v>
          </cell>
          <cell r="B216">
            <v>125</v>
          </cell>
          <cell r="C216">
            <v>0</v>
          </cell>
          <cell r="D216">
            <v>0</v>
          </cell>
          <cell r="E216">
            <v>180</v>
          </cell>
          <cell r="F216">
            <v>0</v>
          </cell>
          <cell r="G216">
            <v>11</v>
          </cell>
          <cell r="H216">
            <v>0</v>
          </cell>
          <cell r="I216">
            <v>0</v>
          </cell>
          <cell r="J216">
            <v>125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252</v>
          </cell>
          <cell r="S216">
            <v>72</v>
          </cell>
          <cell r="T216">
            <v>0</v>
          </cell>
          <cell r="U216">
            <v>0</v>
          </cell>
          <cell r="V216">
            <v>12</v>
          </cell>
          <cell r="W216">
            <v>1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</row>
        <row r="217">
          <cell r="A217" t="str">
            <v xml:space="preserve">PSIC83500A  CAGLI  F.MICHELINI TOCCI </v>
          </cell>
          <cell r="B217">
            <v>50</v>
          </cell>
          <cell r="C217">
            <v>0</v>
          </cell>
          <cell r="D217">
            <v>0</v>
          </cell>
          <cell r="E217">
            <v>126</v>
          </cell>
          <cell r="F217">
            <v>0</v>
          </cell>
          <cell r="G217">
            <v>9</v>
          </cell>
          <cell r="H217">
            <v>0</v>
          </cell>
          <cell r="I217">
            <v>0</v>
          </cell>
          <cell r="J217">
            <v>50</v>
          </cell>
          <cell r="K217">
            <v>0</v>
          </cell>
          <cell r="L217">
            <v>11</v>
          </cell>
          <cell r="M217">
            <v>11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180</v>
          </cell>
          <cell r="S217">
            <v>54</v>
          </cell>
          <cell r="T217">
            <v>0</v>
          </cell>
          <cell r="U217">
            <v>0</v>
          </cell>
          <cell r="V217">
            <v>12</v>
          </cell>
          <cell r="W217">
            <v>3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</row>
        <row r="218">
          <cell r="A218" t="str">
            <v xml:space="preserve">PSIC836006  URBINO  PASCOLI </v>
          </cell>
          <cell r="B218">
            <v>0</v>
          </cell>
          <cell r="C218">
            <v>0</v>
          </cell>
          <cell r="D218">
            <v>0</v>
          </cell>
          <cell r="E218">
            <v>126</v>
          </cell>
          <cell r="F218">
            <v>0</v>
          </cell>
          <cell r="G218">
            <v>11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11</v>
          </cell>
          <cell r="M218">
            <v>11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162</v>
          </cell>
          <cell r="S218">
            <v>36</v>
          </cell>
          <cell r="T218">
            <v>0</v>
          </cell>
          <cell r="U218">
            <v>0</v>
          </cell>
          <cell r="V218">
            <v>12</v>
          </cell>
          <cell r="W218">
            <v>1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</row>
        <row r="219">
          <cell r="A219" t="str">
            <v xml:space="preserve">PSIC837002  URBINO  PAOLO VOLPONI  </v>
          </cell>
          <cell r="B219">
            <v>100</v>
          </cell>
          <cell r="C219">
            <v>0</v>
          </cell>
          <cell r="D219">
            <v>0</v>
          </cell>
          <cell r="E219">
            <v>126</v>
          </cell>
          <cell r="F219">
            <v>0</v>
          </cell>
          <cell r="G219">
            <v>5</v>
          </cell>
          <cell r="H219">
            <v>0</v>
          </cell>
          <cell r="I219">
            <v>0</v>
          </cell>
          <cell r="J219">
            <v>100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162</v>
          </cell>
          <cell r="S219">
            <v>36</v>
          </cell>
          <cell r="T219">
            <v>0</v>
          </cell>
          <cell r="U219">
            <v>0</v>
          </cell>
          <cell r="V219">
            <v>12</v>
          </cell>
          <cell r="W219">
            <v>7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</row>
        <row r="220">
          <cell r="A220" t="str">
            <v xml:space="preserve">PSIC83800T  FANO  A. GANDIGLIO </v>
          </cell>
          <cell r="B220">
            <v>75</v>
          </cell>
          <cell r="C220">
            <v>0</v>
          </cell>
          <cell r="D220">
            <v>0</v>
          </cell>
          <cell r="E220">
            <v>54</v>
          </cell>
          <cell r="F220">
            <v>0</v>
          </cell>
          <cell r="G220">
            <v>14</v>
          </cell>
          <cell r="H220">
            <v>0</v>
          </cell>
          <cell r="I220">
            <v>0</v>
          </cell>
          <cell r="J220">
            <v>75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90</v>
          </cell>
          <cell r="S220">
            <v>36</v>
          </cell>
          <cell r="T220">
            <v>0</v>
          </cell>
          <cell r="U220">
            <v>0</v>
          </cell>
          <cell r="V220">
            <v>14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</row>
        <row r="221">
          <cell r="A221" t="str">
            <v>PSIC83900N  TAVULLIA -PIAN DEL BRUSCOLO</v>
          </cell>
          <cell r="B221">
            <v>200</v>
          </cell>
          <cell r="C221">
            <v>0</v>
          </cell>
          <cell r="D221">
            <v>0</v>
          </cell>
          <cell r="E221">
            <v>108</v>
          </cell>
          <cell r="F221">
            <v>0</v>
          </cell>
          <cell r="G221">
            <v>12</v>
          </cell>
          <cell r="H221">
            <v>0</v>
          </cell>
          <cell r="I221">
            <v>0</v>
          </cell>
          <cell r="J221">
            <v>200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162</v>
          </cell>
          <cell r="S221">
            <v>54</v>
          </cell>
          <cell r="T221">
            <v>0</v>
          </cell>
          <cell r="U221">
            <v>0</v>
          </cell>
          <cell r="V221">
            <v>12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</row>
        <row r="222">
          <cell r="A222" t="str">
            <v xml:space="preserve">PSIC84000T  VALLEFOGLIA  GIOVANNI PAOLO II </v>
          </cell>
          <cell r="B222">
            <v>200</v>
          </cell>
          <cell r="C222">
            <v>0</v>
          </cell>
          <cell r="D222">
            <v>0</v>
          </cell>
          <cell r="E222">
            <v>144</v>
          </cell>
          <cell r="F222">
            <v>0</v>
          </cell>
          <cell r="G222">
            <v>11</v>
          </cell>
          <cell r="H222">
            <v>0</v>
          </cell>
          <cell r="I222">
            <v>0</v>
          </cell>
          <cell r="J222">
            <v>200</v>
          </cell>
          <cell r="K222">
            <v>0</v>
          </cell>
          <cell r="L222">
            <v>33</v>
          </cell>
          <cell r="M222">
            <v>33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198</v>
          </cell>
          <cell r="S222">
            <v>54</v>
          </cell>
          <cell r="T222">
            <v>0</v>
          </cell>
          <cell r="U222">
            <v>0</v>
          </cell>
          <cell r="V222">
            <v>12</v>
          </cell>
          <cell r="W222">
            <v>1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</row>
        <row r="223">
          <cell r="A223" t="str">
            <v>PSIC84100N  MONTELABBATE</v>
          </cell>
          <cell r="B223">
            <v>175</v>
          </cell>
          <cell r="C223">
            <v>0</v>
          </cell>
          <cell r="D223">
            <v>0</v>
          </cell>
          <cell r="E223">
            <v>90</v>
          </cell>
          <cell r="F223">
            <v>0</v>
          </cell>
          <cell r="G223">
            <v>11</v>
          </cell>
          <cell r="H223">
            <v>0</v>
          </cell>
          <cell r="I223">
            <v>0</v>
          </cell>
          <cell r="J223">
            <v>175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144</v>
          </cell>
          <cell r="S223">
            <v>54</v>
          </cell>
          <cell r="T223">
            <v>0</v>
          </cell>
          <cell r="U223">
            <v>0</v>
          </cell>
          <cell r="V223">
            <v>12</v>
          </cell>
          <cell r="W223">
            <v>1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</row>
        <row r="224">
          <cell r="A224" t="str">
            <v xml:space="preserve">PSIC84200D  PESARO  ELIO TONELLI </v>
          </cell>
          <cell r="B224">
            <v>150</v>
          </cell>
          <cell r="C224">
            <v>0</v>
          </cell>
          <cell r="D224">
            <v>0</v>
          </cell>
          <cell r="E224">
            <v>90</v>
          </cell>
          <cell r="F224">
            <v>0</v>
          </cell>
          <cell r="G224">
            <v>8</v>
          </cell>
          <cell r="H224">
            <v>0</v>
          </cell>
          <cell r="I224">
            <v>0</v>
          </cell>
          <cell r="J224">
            <v>150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144</v>
          </cell>
          <cell r="S224">
            <v>54</v>
          </cell>
          <cell r="T224">
            <v>0</v>
          </cell>
          <cell r="U224">
            <v>0</v>
          </cell>
          <cell r="V224">
            <v>12</v>
          </cell>
          <cell r="W224">
            <v>4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</row>
        <row r="225">
          <cell r="A225" t="str">
            <v xml:space="preserve">PSIS00100B  OMNICOMPRENSIVO  MONTEFELTRO </v>
          </cell>
          <cell r="B225">
            <v>0</v>
          </cell>
          <cell r="C225">
            <v>0</v>
          </cell>
          <cell r="D225">
            <v>0</v>
          </cell>
          <cell r="E225">
            <v>90</v>
          </cell>
          <cell r="F225">
            <v>0</v>
          </cell>
          <cell r="G225">
            <v>14</v>
          </cell>
          <cell r="H225">
            <v>18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126</v>
          </cell>
          <cell r="S225">
            <v>36</v>
          </cell>
          <cell r="T225">
            <v>0</v>
          </cell>
          <cell r="U225">
            <v>0</v>
          </cell>
          <cell r="V225">
            <v>14</v>
          </cell>
          <cell r="W225">
            <v>0</v>
          </cell>
          <cell r="X225">
            <v>18</v>
          </cell>
          <cell r="Y225">
            <v>0</v>
          </cell>
          <cell r="Z225">
            <v>0</v>
          </cell>
          <cell r="AA225">
            <v>0</v>
          </cell>
        </row>
        <row r="226">
          <cell r="A226" t="str">
            <v xml:space="preserve">PSIS002007  I.I.S. S.MARTA  E  G.BRANCA </v>
          </cell>
          <cell r="B226">
            <v>0</v>
          </cell>
          <cell r="C226">
            <v>2</v>
          </cell>
          <cell r="D226">
            <v>26</v>
          </cell>
          <cell r="E226">
            <v>36</v>
          </cell>
          <cell r="F226">
            <v>0</v>
          </cell>
          <cell r="G226">
            <v>12</v>
          </cell>
          <cell r="H226">
            <v>36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2</v>
          </cell>
          <cell r="O226">
            <v>0</v>
          </cell>
          <cell r="P226">
            <v>26</v>
          </cell>
          <cell r="Q226">
            <v>0</v>
          </cell>
          <cell r="R226">
            <v>72</v>
          </cell>
          <cell r="S226">
            <v>36</v>
          </cell>
          <cell r="T226">
            <v>0</v>
          </cell>
          <cell r="U226">
            <v>0</v>
          </cell>
          <cell r="V226">
            <v>12</v>
          </cell>
          <cell r="W226">
            <v>0</v>
          </cell>
          <cell r="X226">
            <v>36</v>
          </cell>
          <cell r="Y226">
            <v>0</v>
          </cell>
          <cell r="Z226">
            <v>0</v>
          </cell>
          <cell r="AA226">
            <v>0</v>
          </cell>
        </row>
        <row r="227">
          <cell r="A227" t="str">
            <v>PSIS003003  POLO 3</v>
          </cell>
          <cell r="B227">
            <v>0</v>
          </cell>
          <cell r="C227">
            <v>24</v>
          </cell>
          <cell r="D227">
            <v>36</v>
          </cell>
          <cell r="E227">
            <v>90</v>
          </cell>
          <cell r="F227">
            <v>0</v>
          </cell>
          <cell r="G227">
            <v>54</v>
          </cell>
          <cell r="H227">
            <v>108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127</v>
          </cell>
          <cell r="O227">
            <v>103</v>
          </cell>
          <cell r="P227">
            <v>36</v>
          </cell>
          <cell r="Q227">
            <v>0</v>
          </cell>
          <cell r="R227">
            <v>144</v>
          </cell>
          <cell r="S227">
            <v>54</v>
          </cell>
          <cell r="T227">
            <v>0</v>
          </cell>
          <cell r="U227">
            <v>0</v>
          </cell>
          <cell r="V227">
            <v>90</v>
          </cell>
          <cell r="W227">
            <v>36</v>
          </cell>
          <cell r="X227">
            <v>108</v>
          </cell>
          <cell r="Y227">
            <v>0</v>
          </cell>
          <cell r="Z227">
            <v>0</v>
          </cell>
          <cell r="AA227">
            <v>0</v>
          </cell>
        </row>
        <row r="228">
          <cell r="A228" t="str">
            <v>PSIS00400V  G.CELLI</v>
          </cell>
          <cell r="B228">
            <v>0</v>
          </cell>
          <cell r="C228">
            <v>184</v>
          </cell>
          <cell r="D228">
            <v>33</v>
          </cell>
          <cell r="E228">
            <v>90</v>
          </cell>
          <cell r="F228">
            <v>0</v>
          </cell>
          <cell r="G228">
            <v>14</v>
          </cell>
          <cell r="H228">
            <v>90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71</v>
          </cell>
          <cell r="O228">
            <v>-113</v>
          </cell>
          <cell r="P228">
            <v>15</v>
          </cell>
          <cell r="Q228">
            <v>-18</v>
          </cell>
          <cell r="R228">
            <v>108</v>
          </cell>
          <cell r="S228">
            <v>18</v>
          </cell>
          <cell r="T228">
            <v>0</v>
          </cell>
          <cell r="U228">
            <v>0</v>
          </cell>
          <cell r="V228">
            <v>14</v>
          </cell>
          <cell r="W228">
            <v>0</v>
          </cell>
          <cell r="X228">
            <v>54</v>
          </cell>
          <cell r="Y228">
            <v>-36</v>
          </cell>
          <cell r="Z228">
            <v>0</v>
          </cell>
          <cell r="AA228">
            <v>0</v>
          </cell>
        </row>
        <row r="229">
          <cell r="A229" t="str">
            <v xml:space="preserve">PSIS00600E  I.I.S.  LUIGI DONATI </v>
          </cell>
          <cell r="B229">
            <v>0</v>
          </cell>
          <cell r="C229">
            <v>0</v>
          </cell>
          <cell r="D229">
            <v>0</v>
          </cell>
          <cell r="E229">
            <v>54</v>
          </cell>
          <cell r="F229">
            <v>0</v>
          </cell>
          <cell r="G229">
            <v>9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72</v>
          </cell>
          <cell r="S229">
            <v>18</v>
          </cell>
          <cell r="T229">
            <v>0</v>
          </cell>
          <cell r="U229">
            <v>0</v>
          </cell>
          <cell r="V229">
            <v>12</v>
          </cell>
          <cell r="W229">
            <v>3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</row>
        <row r="230">
          <cell r="A230" t="str">
            <v xml:space="preserve">PSIS00700A  OMNICOMPRENSIVO  DELLA ROVERE </v>
          </cell>
          <cell r="B230">
            <v>0</v>
          </cell>
          <cell r="C230">
            <v>3</v>
          </cell>
          <cell r="D230">
            <v>18</v>
          </cell>
          <cell r="E230">
            <v>90</v>
          </cell>
          <cell r="F230">
            <v>0</v>
          </cell>
          <cell r="G230">
            <v>18</v>
          </cell>
          <cell r="H230">
            <v>36</v>
          </cell>
          <cell r="I230">
            <v>0</v>
          </cell>
          <cell r="J230">
            <v>100</v>
          </cell>
          <cell r="K230">
            <v>100</v>
          </cell>
          <cell r="L230">
            <v>0</v>
          </cell>
          <cell r="M230">
            <v>0</v>
          </cell>
          <cell r="N230">
            <v>3</v>
          </cell>
          <cell r="O230">
            <v>0</v>
          </cell>
          <cell r="P230">
            <v>18</v>
          </cell>
          <cell r="Q230">
            <v>0</v>
          </cell>
          <cell r="R230">
            <v>144</v>
          </cell>
          <cell r="S230">
            <v>54</v>
          </cell>
          <cell r="T230">
            <v>0</v>
          </cell>
          <cell r="U230">
            <v>0</v>
          </cell>
          <cell r="V230">
            <v>18</v>
          </cell>
          <cell r="W230">
            <v>0</v>
          </cell>
          <cell r="X230">
            <v>36</v>
          </cell>
          <cell r="Y230">
            <v>0</v>
          </cell>
          <cell r="Z230">
            <v>0</v>
          </cell>
          <cell r="AA230">
            <v>0</v>
          </cell>
        </row>
        <row r="231">
          <cell r="A231" t="str">
            <v xml:space="preserve">PSIS01300N  I.I.S.  ANTONIO CECCHI </v>
          </cell>
          <cell r="B231">
            <v>0</v>
          </cell>
          <cell r="C231">
            <v>47</v>
          </cell>
          <cell r="D231">
            <v>36</v>
          </cell>
          <cell r="E231">
            <v>108</v>
          </cell>
          <cell r="F231">
            <v>0</v>
          </cell>
          <cell r="G231">
            <v>20</v>
          </cell>
          <cell r="H231">
            <v>72</v>
          </cell>
          <cell r="I231">
            <v>36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47</v>
          </cell>
          <cell r="O231">
            <v>0</v>
          </cell>
          <cell r="P231">
            <v>36</v>
          </cell>
          <cell r="Q231">
            <v>0</v>
          </cell>
          <cell r="R231">
            <v>180</v>
          </cell>
          <cell r="S231">
            <v>72</v>
          </cell>
          <cell r="T231">
            <v>15</v>
          </cell>
          <cell r="U231">
            <v>15</v>
          </cell>
          <cell r="V231">
            <v>20</v>
          </cell>
          <cell r="W231">
            <v>0</v>
          </cell>
          <cell r="X231">
            <v>72</v>
          </cell>
          <cell r="Y231">
            <v>0</v>
          </cell>
          <cell r="Z231">
            <v>36</v>
          </cell>
          <cell r="AA231">
            <v>0</v>
          </cell>
        </row>
        <row r="232">
          <cell r="A232" t="str">
            <v xml:space="preserve">PSIS01800R  I.I.S.  RAFFAELLO </v>
          </cell>
          <cell r="B232">
            <v>0</v>
          </cell>
          <cell r="C232">
            <v>0</v>
          </cell>
          <cell r="D232">
            <v>0</v>
          </cell>
          <cell r="E232">
            <v>72</v>
          </cell>
          <cell r="F232">
            <v>0</v>
          </cell>
          <cell r="G232">
            <v>8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90</v>
          </cell>
          <cell r="S232">
            <v>18</v>
          </cell>
          <cell r="T232">
            <v>0</v>
          </cell>
          <cell r="U232">
            <v>0</v>
          </cell>
          <cell r="V232">
            <v>12</v>
          </cell>
          <cell r="W232">
            <v>4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</row>
        <row r="233">
          <cell r="A233" t="str">
            <v xml:space="preserve">PSIS01900L  I.I.S.  F. MENGARONI </v>
          </cell>
          <cell r="B233">
            <v>0</v>
          </cell>
          <cell r="C233">
            <v>52</v>
          </cell>
          <cell r="D233">
            <v>0</v>
          </cell>
          <cell r="E233">
            <v>90</v>
          </cell>
          <cell r="F233">
            <v>0</v>
          </cell>
          <cell r="G233">
            <v>9</v>
          </cell>
          <cell r="H233">
            <v>54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52</v>
          </cell>
          <cell r="O233">
            <v>0</v>
          </cell>
          <cell r="P233">
            <v>0</v>
          </cell>
          <cell r="Q233">
            <v>0</v>
          </cell>
          <cell r="R233">
            <v>126</v>
          </cell>
          <cell r="S233">
            <v>36</v>
          </cell>
          <cell r="T233">
            <v>0</v>
          </cell>
          <cell r="U233">
            <v>0</v>
          </cell>
          <cell r="V233">
            <v>12</v>
          </cell>
          <cell r="W233">
            <v>3</v>
          </cell>
          <cell r="X233">
            <v>54</v>
          </cell>
          <cell r="Y233">
            <v>0</v>
          </cell>
          <cell r="Z233">
            <v>0</v>
          </cell>
          <cell r="AA233">
            <v>0</v>
          </cell>
        </row>
        <row r="234">
          <cell r="A234" t="str">
            <v>PSPC03000N  L. CLASSICO - LING. - SC. UMANE MAMIANI</v>
          </cell>
          <cell r="B234">
            <v>0</v>
          </cell>
          <cell r="C234">
            <v>38</v>
          </cell>
          <cell r="D234">
            <v>0</v>
          </cell>
          <cell r="E234">
            <v>126</v>
          </cell>
          <cell r="F234">
            <v>0</v>
          </cell>
          <cell r="G234">
            <v>59</v>
          </cell>
          <cell r="H234">
            <v>162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38</v>
          </cell>
          <cell r="O234">
            <v>0</v>
          </cell>
          <cell r="P234">
            <v>0</v>
          </cell>
          <cell r="Q234">
            <v>0</v>
          </cell>
          <cell r="R234">
            <v>180</v>
          </cell>
          <cell r="S234">
            <v>54</v>
          </cell>
          <cell r="T234">
            <v>0</v>
          </cell>
          <cell r="U234">
            <v>0</v>
          </cell>
          <cell r="V234">
            <v>95</v>
          </cell>
          <cell r="W234">
            <v>36</v>
          </cell>
          <cell r="X234">
            <v>162</v>
          </cell>
          <cell r="Y234">
            <v>0</v>
          </cell>
          <cell r="Z234">
            <v>0</v>
          </cell>
          <cell r="AA234">
            <v>0</v>
          </cell>
        </row>
        <row r="235">
          <cell r="A235" t="str">
            <v xml:space="preserve">PSPC06000D  LICEO  NOLFI - APOLLONI </v>
          </cell>
          <cell r="B235">
            <v>0</v>
          </cell>
          <cell r="C235">
            <v>54</v>
          </cell>
          <cell r="D235">
            <v>0</v>
          </cell>
          <cell r="E235">
            <v>144</v>
          </cell>
          <cell r="F235">
            <v>0</v>
          </cell>
          <cell r="G235">
            <v>14</v>
          </cell>
          <cell r="H235">
            <v>72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54</v>
          </cell>
          <cell r="O235">
            <v>0</v>
          </cell>
          <cell r="P235">
            <v>0</v>
          </cell>
          <cell r="Q235">
            <v>0</v>
          </cell>
          <cell r="R235">
            <v>180</v>
          </cell>
          <cell r="S235">
            <v>36</v>
          </cell>
          <cell r="T235">
            <v>0</v>
          </cell>
          <cell r="U235">
            <v>0</v>
          </cell>
          <cell r="V235">
            <v>14</v>
          </cell>
          <cell r="W235">
            <v>0</v>
          </cell>
          <cell r="X235">
            <v>72</v>
          </cell>
          <cell r="Y235">
            <v>0</v>
          </cell>
          <cell r="Z235">
            <v>0</v>
          </cell>
          <cell r="AA235">
            <v>0</v>
          </cell>
        </row>
        <row r="236">
          <cell r="A236" t="str">
            <v xml:space="preserve">PSPS01000G  LICEO SCIENTIFICO  TORELLI </v>
          </cell>
          <cell r="B236">
            <v>0</v>
          </cell>
          <cell r="C236">
            <v>76</v>
          </cell>
          <cell r="D236">
            <v>0</v>
          </cell>
          <cell r="E236">
            <v>54</v>
          </cell>
          <cell r="F236">
            <v>0</v>
          </cell>
          <cell r="G236">
            <v>11</v>
          </cell>
          <cell r="H236">
            <v>18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76</v>
          </cell>
          <cell r="O236">
            <v>0</v>
          </cell>
          <cell r="P236">
            <v>0</v>
          </cell>
          <cell r="Q236">
            <v>0</v>
          </cell>
          <cell r="R236">
            <v>90</v>
          </cell>
          <cell r="S236">
            <v>36</v>
          </cell>
          <cell r="T236">
            <v>0</v>
          </cell>
          <cell r="U236">
            <v>0</v>
          </cell>
          <cell r="V236">
            <v>12</v>
          </cell>
          <cell r="W236">
            <v>1</v>
          </cell>
          <cell r="X236">
            <v>18</v>
          </cell>
          <cell r="Y236">
            <v>0</v>
          </cell>
          <cell r="Z236">
            <v>0</v>
          </cell>
          <cell r="AA236">
            <v>0</v>
          </cell>
        </row>
        <row r="237">
          <cell r="A237" t="str">
            <v>PSPS020006  G.MARCONI</v>
          </cell>
          <cell r="B237">
            <v>0</v>
          </cell>
          <cell r="C237">
            <v>38</v>
          </cell>
          <cell r="D237">
            <v>0</v>
          </cell>
          <cell r="E237">
            <v>144</v>
          </cell>
          <cell r="F237">
            <v>0</v>
          </cell>
          <cell r="G237">
            <v>17</v>
          </cell>
          <cell r="H237">
            <v>72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56</v>
          </cell>
          <cell r="O237">
            <v>18</v>
          </cell>
          <cell r="P237">
            <v>0</v>
          </cell>
          <cell r="Q237">
            <v>0</v>
          </cell>
          <cell r="R237">
            <v>180</v>
          </cell>
          <cell r="S237">
            <v>36</v>
          </cell>
          <cell r="T237">
            <v>0</v>
          </cell>
          <cell r="U237">
            <v>0</v>
          </cell>
          <cell r="V237">
            <v>17</v>
          </cell>
          <cell r="W237">
            <v>0</v>
          </cell>
          <cell r="X237">
            <v>72</v>
          </cell>
          <cell r="Y237">
            <v>0</v>
          </cell>
          <cell r="Z237">
            <v>0</v>
          </cell>
          <cell r="AA237">
            <v>0</v>
          </cell>
        </row>
        <row r="238">
          <cell r="A238" t="str">
            <v>PSPS050002  LICEO SCIENTIFICO SC.UMANE LAURANA-BALDI</v>
          </cell>
          <cell r="B238">
            <v>0</v>
          </cell>
          <cell r="C238">
            <v>73</v>
          </cell>
          <cell r="D238">
            <v>0</v>
          </cell>
          <cell r="E238">
            <v>72</v>
          </cell>
          <cell r="F238">
            <v>0</v>
          </cell>
          <cell r="G238">
            <v>6</v>
          </cell>
          <cell r="H238">
            <v>36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73</v>
          </cell>
          <cell r="O238">
            <v>0</v>
          </cell>
          <cell r="P238">
            <v>0</v>
          </cell>
          <cell r="Q238">
            <v>0</v>
          </cell>
          <cell r="R238">
            <v>90</v>
          </cell>
          <cell r="S238">
            <v>18</v>
          </cell>
          <cell r="T238">
            <v>0</v>
          </cell>
          <cell r="U238">
            <v>0</v>
          </cell>
          <cell r="V238">
            <v>12</v>
          </cell>
          <cell r="W238">
            <v>6</v>
          </cell>
          <cell r="X238">
            <v>36</v>
          </cell>
          <cell r="Y238">
            <v>0</v>
          </cell>
          <cell r="Z238">
            <v>0</v>
          </cell>
          <cell r="AA238">
            <v>0</v>
          </cell>
        </row>
        <row r="239">
          <cell r="A239" t="str">
            <v xml:space="preserve">PSRI02000B  PESARO IPSIA BENELLI </v>
          </cell>
          <cell r="B239">
            <v>0</v>
          </cell>
          <cell r="C239">
            <v>0</v>
          </cell>
          <cell r="D239">
            <v>0</v>
          </cell>
          <cell r="E239">
            <v>36</v>
          </cell>
          <cell r="F239">
            <v>0</v>
          </cell>
          <cell r="G239">
            <v>11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72</v>
          </cell>
          <cell r="S239">
            <v>36</v>
          </cell>
          <cell r="T239">
            <v>0</v>
          </cell>
          <cell r="U239">
            <v>0</v>
          </cell>
          <cell r="V239">
            <v>12</v>
          </cell>
          <cell r="W239">
            <v>1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</row>
        <row r="240">
          <cell r="A240" t="str">
            <v xml:space="preserve">PSSD04000T  IST.ARTE  SCUOLA DEL LIBRO </v>
          </cell>
          <cell r="B240">
            <v>0</v>
          </cell>
          <cell r="C240">
            <v>38</v>
          </cell>
          <cell r="D240">
            <v>0</v>
          </cell>
          <cell r="E240">
            <v>36</v>
          </cell>
          <cell r="F240">
            <v>0</v>
          </cell>
          <cell r="G240">
            <v>9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38</v>
          </cell>
          <cell r="O240">
            <v>0</v>
          </cell>
          <cell r="P240">
            <v>0</v>
          </cell>
          <cell r="Q240">
            <v>0</v>
          </cell>
          <cell r="R240">
            <v>72</v>
          </cell>
          <cell r="S240">
            <v>36</v>
          </cell>
          <cell r="T240">
            <v>0</v>
          </cell>
          <cell r="U240">
            <v>0</v>
          </cell>
          <cell r="V240">
            <v>12</v>
          </cell>
          <cell r="W240">
            <v>3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</row>
        <row r="241">
          <cell r="A241" t="str">
            <v>PSTD10000N  IST.TEC ECON. TECNOLOGICO BRAMANTE-GENGA</v>
          </cell>
          <cell r="B241">
            <v>0</v>
          </cell>
          <cell r="C241">
            <v>11</v>
          </cell>
          <cell r="D241">
            <v>11</v>
          </cell>
          <cell r="E241">
            <v>90</v>
          </cell>
          <cell r="F241">
            <v>0</v>
          </cell>
          <cell r="G241">
            <v>12</v>
          </cell>
          <cell r="H241">
            <v>18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94</v>
          </cell>
          <cell r="O241">
            <v>83</v>
          </cell>
          <cell r="P241">
            <v>11</v>
          </cell>
          <cell r="Q241">
            <v>0</v>
          </cell>
          <cell r="R241">
            <v>108</v>
          </cell>
          <cell r="S241">
            <v>18</v>
          </cell>
          <cell r="T241">
            <v>0</v>
          </cell>
          <cell r="U241">
            <v>0</v>
          </cell>
          <cell r="V241">
            <v>12</v>
          </cell>
          <cell r="W241">
            <v>0</v>
          </cell>
          <cell r="X241">
            <v>18</v>
          </cell>
          <cell r="Y241">
            <v>0</v>
          </cell>
          <cell r="Z241">
            <v>0</v>
          </cell>
          <cell r="AA241">
            <v>0</v>
          </cell>
        </row>
        <row r="242">
          <cell r="A242" t="str">
            <v>PSTF01000N  E. MATTEI</v>
          </cell>
          <cell r="B242">
            <v>0</v>
          </cell>
          <cell r="C242">
            <v>0</v>
          </cell>
          <cell r="D242">
            <v>66</v>
          </cell>
          <cell r="E242">
            <v>36</v>
          </cell>
          <cell r="F242">
            <v>0</v>
          </cell>
          <cell r="G242">
            <v>12</v>
          </cell>
          <cell r="H242">
            <v>90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66</v>
          </cell>
          <cell r="Q242">
            <v>0</v>
          </cell>
          <cell r="R242">
            <v>72</v>
          </cell>
          <cell r="S242">
            <v>36</v>
          </cell>
          <cell r="T242">
            <v>0</v>
          </cell>
          <cell r="U242">
            <v>0</v>
          </cell>
          <cell r="V242">
            <v>12</v>
          </cell>
          <cell r="W242">
            <v>0</v>
          </cell>
          <cell r="X242">
            <v>90</v>
          </cell>
          <cell r="Y242">
            <v>0</v>
          </cell>
          <cell r="Z242">
            <v>0</v>
          </cell>
          <cell r="AA242">
            <v>0</v>
          </cell>
        </row>
        <row r="243">
          <cell r="A243" t="str">
            <v>PSMM06900E  CENTRO PROV.LE ISTRUZ. ADULTI</v>
          </cell>
          <cell r="B243">
            <v>0</v>
          </cell>
          <cell r="C243">
            <v>0</v>
          </cell>
          <cell r="D243">
            <v>0</v>
          </cell>
          <cell r="E243">
            <v>36</v>
          </cell>
          <cell r="F243">
            <v>0</v>
          </cell>
          <cell r="G243">
            <v>36</v>
          </cell>
          <cell r="H243">
            <v>36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36</v>
          </cell>
          <cell r="S243">
            <v>0</v>
          </cell>
          <cell r="T243">
            <v>0</v>
          </cell>
          <cell r="U243">
            <v>0</v>
          </cell>
          <cell r="V243">
            <v>36</v>
          </cell>
          <cell r="W243">
            <v>0</v>
          </cell>
          <cell r="X243">
            <v>36</v>
          </cell>
          <cell r="Y243">
            <v>0</v>
          </cell>
          <cell r="Z243">
            <v>0</v>
          </cell>
          <cell r="AA243">
            <v>0</v>
          </cell>
        </row>
        <row r="244">
          <cell r="B244">
            <v>13050</v>
          </cell>
          <cell r="D244">
            <v>1467</v>
          </cell>
          <cell r="E244">
            <v>23976</v>
          </cell>
          <cell r="F244">
            <v>75</v>
          </cell>
          <cell r="G244">
            <v>2853</v>
          </cell>
          <cell r="H244">
            <v>4338</v>
          </cell>
          <cell r="I244">
            <v>234</v>
          </cell>
          <cell r="P244">
            <v>1473</v>
          </cell>
          <cell r="Q244">
            <v>6</v>
          </cell>
          <cell r="R244">
            <v>33930</v>
          </cell>
          <cell r="S244">
            <v>9954</v>
          </cell>
          <cell r="T244">
            <v>150</v>
          </cell>
          <cell r="U244">
            <v>75</v>
          </cell>
          <cell r="V244">
            <v>4154</v>
          </cell>
          <cell r="W244">
            <v>1301</v>
          </cell>
          <cell r="X244">
            <v>4302</v>
          </cell>
          <cell r="Y244">
            <v>-36</v>
          </cell>
          <cell r="Z244">
            <v>270</v>
          </cell>
          <cell r="AA244">
            <v>36</v>
          </cell>
        </row>
        <row r="245">
          <cell r="B245">
            <v>522</v>
          </cell>
        </row>
        <row r="247">
          <cell r="B247">
            <v>2552.62</v>
          </cell>
          <cell r="C247">
            <v>2751.12</v>
          </cell>
          <cell r="D247">
            <v>2552.62</v>
          </cell>
          <cell r="E247">
            <v>1885.46</v>
          </cell>
          <cell r="F247">
            <v>2552.62</v>
          </cell>
          <cell r="G247">
            <v>2110.54</v>
          </cell>
          <cell r="H247">
            <v>2110.54</v>
          </cell>
          <cell r="I247">
            <v>1885.46</v>
          </cell>
          <cell r="L247">
            <v>2552.62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18"/>
  <sheetViews>
    <sheetView tabSelected="1" topLeftCell="A363" workbookViewId="0">
      <selection sqref="A1:XFD1048576"/>
    </sheetView>
  </sheetViews>
  <sheetFormatPr defaultRowHeight="15" x14ac:dyDescent="0.25"/>
  <cols>
    <col min="1" max="1" width="44.140625" bestFit="1" customWidth="1"/>
    <col min="2" max="2" width="15.5703125" style="2" customWidth="1"/>
    <col min="3" max="3" width="11.85546875" style="2" customWidth="1"/>
    <col min="4" max="4" width="11.7109375" customWidth="1"/>
    <col min="5" max="5" width="11.5703125" customWidth="1"/>
    <col min="6" max="6" width="13.42578125" customWidth="1"/>
    <col min="7" max="7" width="10.140625" customWidth="1"/>
    <col min="8" max="8" width="11.28515625" bestFit="1" customWidth="1"/>
    <col min="9" max="9" width="10.85546875" customWidth="1"/>
    <col min="10" max="10" width="10.28515625" customWidth="1"/>
    <col min="11" max="11" width="11.28515625" bestFit="1" customWidth="1"/>
    <col min="12" max="12" width="11" customWidth="1"/>
    <col min="13" max="13" width="10.140625" customWidth="1"/>
    <col min="14" max="14" width="11.28515625" bestFit="1" customWidth="1"/>
    <col min="15" max="15" width="11.42578125" customWidth="1"/>
    <col min="16" max="16" width="10.28515625" customWidth="1"/>
    <col min="17" max="17" width="12.28515625" customWidth="1"/>
    <col min="18" max="18" width="9.28515625" customWidth="1"/>
    <col min="19" max="19" width="10.28515625" customWidth="1"/>
    <col min="20" max="20" width="9.28515625" bestFit="1" customWidth="1"/>
    <col min="21" max="21" width="10" customWidth="1"/>
    <col min="22" max="22" width="10.28515625" customWidth="1"/>
    <col min="23" max="23" width="14.140625" customWidth="1"/>
    <col min="24" max="24" width="9.42578125" customWidth="1"/>
    <col min="25" max="25" width="10.85546875" customWidth="1"/>
    <col min="26" max="26" width="11" customWidth="1"/>
    <col min="27" max="27" width="10.28515625" customWidth="1"/>
  </cols>
  <sheetData>
    <row r="1" spans="1:27" x14ac:dyDescent="0.25">
      <c r="A1" t="s">
        <v>189</v>
      </c>
    </row>
    <row r="2" spans="1:27" x14ac:dyDescent="0.25">
      <c r="A2" s="1" t="s">
        <v>0</v>
      </c>
    </row>
    <row r="3" spans="1:27" ht="9.6" customHeight="1" x14ac:dyDescent="0.25">
      <c r="A3" s="3"/>
    </row>
    <row r="4" spans="1:27" x14ac:dyDescent="0.25">
      <c r="B4" s="23" t="s">
        <v>1</v>
      </c>
      <c r="C4" s="23"/>
      <c r="D4" s="23"/>
      <c r="E4" s="24" t="s">
        <v>2</v>
      </c>
      <c r="F4" s="25"/>
      <c r="G4" s="23" t="s">
        <v>3</v>
      </c>
      <c r="H4" s="23"/>
      <c r="I4" s="23"/>
      <c r="J4" s="23" t="s">
        <v>4</v>
      </c>
      <c r="K4" s="23"/>
      <c r="L4" s="23"/>
      <c r="M4" s="23" t="s">
        <v>5</v>
      </c>
      <c r="N4" s="23"/>
      <c r="O4" s="23"/>
      <c r="P4" s="23" t="s">
        <v>6</v>
      </c>
      <c r="Q4" s="23"/>
      <c r="R4" s="23"/>
      <c r="S4" s="23" t="s">
        <v>7</v>
      </c>
      <c r="T4" s="23"/>
      <c r="U4" s="23"/>
      <c r="V4" s="23" t="s">
        <v>8</v>
      </c>
      <c r="W4" s="23"/>
      <c r="X4" s="23"/>
      <c r="Y4" s="23" t="s">
        <v>9</v>
      </c>
      <c r="Z4" s="23"/>
      <c r="AA4" s="23"/>
    </row>
    <row r="5" spans="1:27" ht="76.900000000000006" customHeight="1" x14ac:dyDescent="0.25">
      <c r="A5" s="4" t="str">
        <f>+'[1]dettaglio assegnazione risorse'!A3</f>
        <v>Codice Meccanografico</v>
      </c>
      <c r="B5" s="5" t="s">
        <v>10</v>
      </c>
      <c r="C5" s="6" t="s">
        <v>190</v>
      </c>
      <c r="D5" s="5" t="s">
        <v>11</v>
      </c>
      <c r="E5" s="6" t="s">
        <v>191</v>
      </c>
      <c r="F5" s="5" t="s">
        <v>11</v>
      </c>
      <c r="G5" s="5" t="s">
        <v>10</v>
      </c>
      <c r="H5" s="6" t="s">
        <v>192</v>
      </c>
      <c r="I5" s="5" t="s">
        <v>11</v>
      </c>
      <c r="J5" s="5" t="s">
        <v>10</v>
      </c>
      <c r="K5" s="6" t="s">
        <v>193</v>
      </c>
      <c r="L5" s="5" t="s">
        <v>11</v>
      </c>
      <c r="M5" s="5" t="s">
        <v>10</v>
      </c>
      <c r="N5" s="6" t="s">
        <v>194</v>
      </c>
      <c r="O5" s="5" t="s">
        <v>11</v>
      </c>
      <c r="P5" s="5" t="s">
        <v>10</v>
      </c>
      <c r="Q5" s="6" t="s">
        <v>195</v>
      </c>
      <c r="R5" s="5" t="s">
        <v>11</v>
      </c>
      <c r="S5" s="5" t="s">
        <v>10</v>
      </c>
      <c r="T5" s="6" t="s">
        <v>196</v>
      </c>
      <c r="U5" s="5" t="s">
        <v>11</v>
      </c>
      <c r="V5" s="5" t="s">
        <v>10</v>
      </c>
      <c r="W5" s="6" t="s">
        <v>197</v>
      </c>
      <c r="X5" s="5" t="s">
        <v>11</v>
      </c>
      <c r="Y5" s="5" t="s">
        <v>10</v>
      </c>
      <c r="Z5" s="6" t="s">
        <v>198</v>
      </c>
      <c r="AA5" s="5" t="s">
        <v>11</v>
      </c>
    </row>
    <row r="6" spans="1:27" x14ac:dyDescent="0.25">
      <c r="A6" s="7" t="str">
        <f>+'[1]dettaglio assegnazione risorse'!A4</f>
        <v xml:space="preserve">ANIC80300L  POLVERIGI  M. RICCI </v>
      </c>
      <c r="B6" s="8">
        <f>+'[1]dettaglio assegnazione risorse'!B4</f>
        <v>175</v>
      </c>
      <c r="C6" s="8">
        <f>+'[1]dettaglio assegnazione risorse'!K4</f>
        <v>0</v>
      </c>
      <c r="D6" s="8">
        <f>+'[1]dettaglio assegnazione risorse'!J4</f>
        <v>175</v>
      </c>
      <c r="E6" s="8">
        <f>+'[1]dettaglio assegnazione risorse'!M4</f>
        <v>11</v>
      </c>
      <c r="F6" s="8">
        <f>+'[1]dettaglio assegnazione risorse'!L4</f>
        <v>11</v>
      </c>
      <c r="G6" s="8">
        <f>+'[1]dettaglio assegnazione risorse'!C4</f>
        <v>0</v>
      </c>
      <c r="H6" s="8">
        <f>+'[1]dettaglio assegnazione risorse'!O4</f>
        <v>0</v>
      </c>
      <c r="I6" s="8">
        <f>+'[1]dettaglio assegnazione risorse'!N4</f>
        <v>0</v>
      </c>
      <c r="J6" s="8">
        <f>+'[1]dettaglio assegnazione risorse'!D4</f>
        <v>0</v>
      </c>
      <c r="K6" s="8">
        <f>+'[1]dettaglio assegnazione risorse'!Q4</f>
        <v>0</v>
      </c>
      <c r="L6" s="8">
        <f>+'[1]dettaglio assegnazione risorse'!P4</f>
        <v>0</v>
      </c>
      <c r="M6" s="8">
        <f>+'[1]dettaglio assegnazione risorse'!E4</f>
        <v>108</v>
      </c>
      <c r="N6" s="8">
        <f>+'[1]dettaglio assegnazione risorse'!S4</f>
        <v>72</v>
      </c>
      <c r="O6" s="8">
        <f>+'[1]dettaglio assegnazione risorse'!R4</f>
        <v>180</v>
      </c>
      <c r="P6" s="8">
        <f>+'[1]dettaglio assegnazione risorse'!F4</f>
        <v>0</v>
      </c>
      <c r="Q6" s="8">
        <f>+'[1]dettaglio assegnazione risorse'!U4</f>
        <v>0</v>
      </c>
      <c r="R6" s="8">
        <f>+'[1]dettaglio assegnazione risorse'!T4</f>
        <v>0</v>
      </c>
      <c r="S6" s="8">
        <f>+'[1]dettaglio assegnazione risorse'!G4</f>
        <v>9</v>
      </c>
      <c r="T6" s="8">
        <f>+'[1]dettaglio assegnazione risorse'!W4</f>
        <v>36</v>
      </c>
      <c r="U6" s="8">
        <f>+'[1]dettaglio assegnazione risorse'!V4</f>
        <v>45</v>
      </c>
      <c r="V6" s="8">
        <f>+'[1]dettaglio assegnazione risorse'!H4</f>
        <v>0</v>
      </c>
      <c r="W6" s="8">
        <f>+'[1]dettaglio assegnazione risorse'!Y4</f>
        <v>0</v>
      </c>
      <c r="X6" s="8">
        <f>+'[1]dettaglio assegnazione risorse'!X4</f>
        <v>0</v>
      </c>
      <c r="Y6" s="8">
        <f>+'[1]dettaglio assegnazione risorse'!I4</f>
        <v>0</v>
      </c>
      <c r="Z6" s="8">
        <f>+'[1]dettaglio assegnazione risorse'!AA4</f>
        <v>0</v>
      </c>
      <c r="AA6" s="8">
        <f>+'[1]dettaglio assegnazione risorse'!Z4</f>
        <v>0</v>
      </c>
    </row>
    <row r="7" spans="1:27" x14ac:dyDescent="0.25">
      <c r="A7" s="7" t="str">
        <f>+'[1]dettaglio assegnazione risorse'!A5</f>
        <v>ANIC80400C  ANCONA - ANCONA NORD</v>
      </c>
      <c r="B7" s="8">
        <f>+'[1]dettaglio assegnazione risorse'!B5</f>
        <v>75</v>
      </c>
      <c r="C7" s="8">
        <f>+'[1]dettaglio assegnazione risorse'!K5</f>
        <v>0</v>
      </c>
      <c r="D7" s="8">
        <f>+'[1]dettaglio assegnazione risorse'!J5</f>
        <v>75</v>
      </c>
      <c r="E7" s="8">
        <f>+'[1]dettaglio assegnazione risorse'!M5</f>
        <v>0</v>
      </c>
      <c r="F7" s="8">
        <f>+'[1]dettaglio assegnazione risorse'!L5</f>
        <v>0</v>
      </c>
      <c r="G7" s="8">
        <f>+'[1]dettaglio assegnazione risorse'!C5</f>
        <v>0</v>
      </c>
      <c r="H7" s="8">
        <f>+'[1]dettaglio assegnazione risorse'!O5</f>
        <v>0</v>
      </c>
      <c r="I7" s="8">
        <f>+'[1]dettaglio assegnazione risorse'!N5</f>
        <v>0</v>
      </c>
      <c r="J7" s="8">
        <f>+'[1]dettaglio assegnazione risorse'!D5</f>
        <v>0</v>
      </c>
      <c r="K7" s="8">
        <f>+'[1]dettaglio assegnazione risorse'!Q5</f>
        <v>0</v>
      </c>
      <c r="L7" s="8">
        <f>+'[1]dettaglio assegnazione risorse'!P5</f>
        <v>0</v>
      </c>
      <c r="M7" s="8">
        <f>+'[1]dettaglio assegnazione risorse'!E5</f>
        <v>144</v>
      </c>
      <c r="N7" s="8">
        <f>+'[1]dettaglio assegnazione risorse'!S5</f>
        <v>54</v>
      </c>
      <c r="O7" s="8">
        <f>+'[1]dettaglio assegnazione risorse'!R5</f>
        <v>198</v>
      </c>
      <c r="P7" s="8">
        <f>+'[1]dettaglio assegnazione risorse'!F5</f>
        <v>0</v>
      </c>
      <c r="Q7" s="8">
        <f>+'[1]dettaglio assegnazione risorse'!U5</f>
        <v>0</v>
      </c>
      <c r="R7" s="8">
        <f>+'[1]dettaglio assegnazione risorse'!T5</f>
        <v>0</v>
      </c>
      <c r="S7" s="8">
        <f>+'[1]dettaglio assegnazione risorse'!G5</f>
        <v>11</v>
      </c>
      <c r="T7" s="8">
        <f>+'[1]dettaglio assegnazione risorse'!W5</f>
        <v>1</v>
      </c>
      <c r="U7" s="8">
        <f>+'[1]dettaglio assegnazione risorse'!V5</f>
        <v>12</v>
      </c>
      <c r="V7" s="8">
        <f>+'[1]dettaglio assegnazione risorse'!H5</f>
        <v>0</v>
      </c>
      <c r="W7" s="8">
        <f>+'[1]dettaglio assegnazione risorse'!Y5</f>
        <v>0</v>
      </c>
      <c r="X7" s="8">
        <f>+'[1]dettaglio assegnazione risorse'!X5</f>
        <v>0</v>
      </c>
      <c r="Y7" s="8">
        <f>+'[1]dettaglio assegnazione risorse'!I5</f>
        <v>0</v>
      </c>
      <c r="Z7" s="8">
        <f>+'[1]dettaglio assegnazione risorse'!AA5</f>
        <v>0</v>
      </c>
      <c r="AA7" s="8">
        <f>+'[1]dettaglio assegnazione risorse'!Z5</f>
        <v>0</v>
      </c>
    </row>
    <row r="8" spans="1:27" x14ac:dyDescent="0.25">
      <c r="A8" s="7" t="str">
        <f>+'[1]dettaglio assegnazione risorse'!A6</f>
        <v>ANIC805008  GIOACCHINO ROSSINI</v>
      </c>
      <c r="B8" s="8">
        <f>+'[1]dettaglio assegnazione risorse'!B6</f>
        <v>200</v>
      </c>
      <c r="C8" s="8">
        <f>+'[1]dettaglio assegnazione risorse'!K6</f>
        <v>0</v>
      </c>
      <c r="D8" s="8">
        <f>+'[1]dettaglio assegnazione risorse'!J6</f>
        <v>200</v>
      </c>
      <c r="E8" s="8">
        <f>+'[1]dettaglio assegnazione risorse'!M6</f>
        <v>0</v>
      </c>
      <c r="F8" s="8">
        <f>+'[1]dettaglio assegnazione risorse'!L6</f>
        <v>0</v>
      </c>
      <c r="G8" s="8">
        <f>+'[1]dettaglio assegnazione risorse'!C6</f>
        <v>0</v>
      </c>
      <c r="H8" s="8">
        <f>+'[1]dettaglio assegnazione risorse'!O6</f>
        <v>0</v>
      </c>
      <c r="I8" s="8">
        <f>+'[1]dettaglio assegnazione risorse'!N6</f>
        <v>0</v>
      </c>
      <c r="J8" s="8">
        <f>+'[1]dettaglio assegnazione risorse'!D6</f>
        <v>0</v>
      </c>
      <c r="K8" s="8">
        <f>+'[1]dettaglio assegnazione risorse'!Q6</f>
        <v>0</v>
      </c>
      <c r="L8" s="8">
        <f>+'[1]dettaglio assegnazione risorse'!P6</f>
        <v>0</v>
      </c>
      <c r="M8" s="8">
        <f>+'[1]dettaglio assegnazione risorse'!E6</f>
        <v>126</v>
      </c>
      <c r="N8" s="8">
        <f>+'[1]dettaglio assegnazione risorse'!S6</f>
        <v>54</v>
      </c>
      <c r="O8" s="8">
        <f>+'[1]dettaglio assegnazione risorse'!R6</f>
        <v>180</v>
      </c>
      <c r="P8" s="8">
        <f>+'[1]dettaglio assegnazione risorse'!F6</f>
        <v>0</v>
      </c>
      <c r="Q8" s="8">
        <f>+'[1]dettaglio assegnazione risorse'!U6</f>
        <v>0</v>
      </c>
      <c r="R8" s="8">
        <f>+'[1]dettaglio assegnazione risorse'!T6</f>
        <v>0</v>
      </c>
      <c r="S8" s="8">
        <f>+'[1]dettaglio assegnazione risorse'!G6</f>
        <v>8</v>
      </c>
      <c r="T8" s="8">
        <f>+'[1]dettaglio assegnazione risorse'!W6</f>
        <v>4</v>
      </c>
      <c r="U8" s="8">
        <f>+'[1]dettaglio assegnazione risorse'!V6</f>
        <v>12</v>
      </c>
      <c r="V8" s="8">
        <f>+'[1]dettaglio assegnazione risorse'!H6</f>
        <v>0</v>
      </c>
      <c r="W8" s="8">
        <f>+'[1]dettaglio assegnazione risorse'!Y6</f>
        <v>0</v>
      </c>
      <c r="X8" s="8">
        <f>+'[1]dettaglio assegnazione risorse'!X6</f>
        <v>0</v>
      </c>
      <c r="Y8" s="8">
        <f>+'[1]dettaglio assegnazione risorse'!I6</f>
        <v>0</v>
      </c>
      <c r="Z8" s="8">
        <f>+'[1]dettaglio assegnazione risorse'!AA6</f>
        <v>0</v>
      </c>
      <c r="AA8" s="8">
        <f>+'[1]dettaglio assegnazione risorse'!Z6</f>
        <v>0</v>
      </c>
    </row>
    <row r="9" spans="1:27" x14ac:dyDescent="0.25">
      <c r="A9" s="7" t="str">
        <f>+'[1]dettaglio assegnazione risorse'!A7</f>
        <v xml:space="preserve">ANIC806004  SASSOFERRATO  BARTOLO DA SASS. </v>
      </c>
      <c r="B9" s="8">
        <f>+'[1]dettaglio assegnazione risorse'!B7</f>
        <v>100</v>
      </c>
      <c r="C9" s="8">
        <f>+'[1]dettaglio assegnazione risorse'!K7</f>
        <v>0</v>
      </c>
      <c r="D9" s="8">
        <f>+'[1]dettaglio assegnazione risorse'!J7</f>
        <v>100</v>
      </c>
      <c r="E9" s="8">
        <f>+'[1]dettaglio assegnazione risorse'!M7</f>
        <v>0</v>
      </c>
      <c r="F9" s="8">
        <f>+'[1]dettaglio assegnazione risorse'!L7</f>
        <v>0</v>
      </c>
      <c r="G9" s="8">
        <f>+'[1]dettaglio assegnazione risorse'!C7</f>
        <v>0</v>
      </c>
      <c r="H9" s="8">
        <f>+'[1]dettaglio assegnazione risorse'!O7</f>
        <v>0</v>
      </c>
      <c r="I9" s="8">
        <f>+'[1]dettaglio assegnazione risorse'!N7</f>
        <v>0</v>
      </c>
      <c r="J9" s="8">
        <f>+'[1]dettaglio assegnazione risorse'!D7</f>
        <v>0</v>
      </c>
      <c r="K9" s="8">
        <f>+'[1]dettaglio assegnazione risorse'!Q7</f>
        <v>0</v>
      </c>
      <c r="L9" s="8">
        <f>+'[1]dettaglio assegnazione risorse'!P7</f>
        <v>0</v>
      </c>
      <c r="M9" s="8">
        <f>+'[1]dettaglio assegnazione risorse'!E7</f>
        <v>90</v>
      </c>
      <c r="N9" s="8">
        <f>+'[1]dettaglio assegnazione risorse'!S7</f>
        <v>36</v>
      </c>
      <c r="O9" s="8">
        <f>+'[1]dettaglio assegnazione risorse'!R7</f>
        <v>126</v>
      </c>
      <c r="P9" s="8">
        <f>+'[1]dettaglio assegnazione risorse'!F7</f>
        <v>0</v>
      </c>
      <c r="Q9" s="8">
        <f>+'[1]dettaglio assegnazione risorse'!U7</f>
        <v>0</v>
      </c>
      <c r="R9" s="8">
        <f>+'[1]dettaglio assegnazione risorse'!T7</f>
        <v>0</v>
      </c>
      <c r="S9" s="8">
        <f>+'[1]dettaglio assegnazione risorse'!G7</f>
        <v>6</v>
      </c>
      <c r="T9" s="8">
        <f>+'[1]dettaglio assegnazione risorse'!W7</f>
        <v>6</v>
      </c>
      <c r="U9" s="8">
        <f>+'[1]dettaglio assegnazione risorse'!V7</f>
        <v>12</v>
      </c>
      <c r="V9" s="8">
        <f>+'[1]dettaglio assegnazione risorse'!H7</f>
        <v>0</v>
      </c>
      <c r="W9" s="8">
        <f>+'[1]dettaglio assegnazione risorse'!Y7</f>
        <v>0</v>
      </c>
      <c r="X9" s="8">
        <f>+'[1]dettaglio assegnazione risorse'!X7</f>
        <v>0</v>
      </c>
      <c r="Y9" s="8">
        <f>+'[1]dettaglio assegnazione risorse'!I7</f>
        <v>0</v>
      </c>
      <c r="Z9" s="8">
        <f>+'[1]dettaglio assegnazione risorse'!AA7</f>
        <v>0</v>
      </c>
      <c r="AA9" s="8">
        <f>+'[1]dettaglio assegnazione risorse'!Z7</f>
        <v>0</v>
      </c>
    </row>
    <row r="10" spans="1:27" x14ac:dyDescent="0.25">
      <c r="A10" s="7" t="str">
        <f>+'[1]dettaglio assegnazione risorse'!A8</f>
        <v xml:space="preserve">ANIC80700X  FILOTTRANO  BELTRAMI </v>
      </c>
      <c r="B10" s="8">
        <f>+'[1]dettaglio assegnazione risorse'!B8</f>
        <v>50</v>
      </c>
      <c r="C10" s="8">
        <f>+'[1]dettaglio assegnazione risorse'!K8</f>
        <v>0</v>
      </c>
      <c r="D10" s="8">
        <f>+'[1]dettaglio assegnazione risorse'!J8</f>
        <v>50</v>
      </c>
      <c r="E10" s="8">
        <f>+'[1]dettaglio assegnazione risorse'!M8</f>
        <v>11</v>
      </c>
      <c r="F10" s="8">
        <f>+'[1]dettaglio assegnazione risorse'!L8</f>
        <v>11</v>
      </c>
      <c r="G10" s="8">
        <f>+'[1]dettaglio assegnazione risorse'!C8</f>
        <v>0</v>
      </c>
      <c r="H10" s="8">
        <f>+'[1]dettaglio assegnazione risorse'!O8</f>
        <v>0</v>
      </c>
      <c r="I10" s="8">
        <f>+'[1]dettaglio assegnazione risorse'!N8</f>
        <v>0</v>
      </c>
      <c r="J10" s="8">
        <f>+'[1]dettaglio assegnazione risorse'!D8</f>
        <v>0</v>
      </c>
      <c r="K10" s="8">
        <f>+'[1]dettaglio assegnazione risorse'!Q8</f>
        <v>0</v>
      </c>
      <c r="L10" s="8">
        <f>+'[1]dettaglio assegnazione risorse'!P8</f>
        <v>0</v>
      </c>
      <c r="M10" s="8">
        <f>+'[1]dettaglio assegnazione risorse'!E8</f>
        <v>72</v>
      </c>
      <c r="N10" s="8">
        <f>+'[1]dettaglio assegnazione risorse'!S8</f>
        <v>54</v>
      </c>
      <c r="O10" s="8">
        <f>+'[1]dettaglio assegnazione risorse'!R8</f>
        <v>126</v>
      </c>
      <c r="P10" s="8">
        <f>+'[1]dettaglio assegnazione risorse'!F8</f>
        <v>0</v>
      </c>
      <c r="Q10" s="8">
        <f>+'[1]dettaglio assegnazione risorse'!U8</f>
        <v>0</v>
      </c>
      <c r="R10" s="8">
        <f>+'[1]dettaglio assegnazione risorse'!T8</f>
        <v>0</v>
      </c>
      <c r="S10" s="8">
        <f>+'[1]dettaglio assegnazione risorse'!G8</f>
        <v>9</v>
      </c>
      <c r="T10" s="8">
        <f>+'[1]dettaglio assegnazione risorse'!W8</f>
        <v>3</v>
      </c>
      <c r="U10" s="8">
        <f>+'[1]dettaglio assegnazione risorse'!V8</f>
        <v>12</v>
      </c>
      <c r="V10" s="8">
        <f>+'[1]dettaglio assegnazione risorse'!H8</f>
        <v>0</v>
      </c>
      <c r="W10" s="8">
        <f>+'[1]dettaglio assegnazione risorse'!Y8</f>
        <v>0</v>
      </c>
      <c r="X10" s="8">
        <f>+'[1]dettaglio assegnazione risorse'!X8</f>
        <v>0</v>
      </c>
      <c r="Y10" s="8">
        <f>+'[1]dettaglio assegnazione risorse'!I8</f>
        <v>0</v>
      </c>
      <c r="Z10" s="8">
        <f>+'[1]dettaglio assegnazione risorse'!AA8</f>
        <v>0</v>
      </c>
      <c r="AA10" s="8">
        <f>+'[1]dettaglio assegnazione risorse'!Z8</f>
        <v>0</v>
      </c>
    </row>
    <row r="11" spans="1:27" x14ac:dyDescent="0.25">
      <c r="A11" s="7" t="str">
        <f>+'[1]dettaglio assegnazione risorse'!A9</f>
        <v>ANIC80800Q  ARCEVIA</v>
      </c>
      <c r="B11" s="8">
        <f>+'[1]dettaglio assegnazione risorse'!B9</f>
        <v>25</v>
      </c>
      <c r="C11" s="8">
        <f>+'[1]dettaglio assegnazione risorse'!K9</f>
        <v>0</v>
      </c>
      <c r="D11" s="8">
        <f>+'[1]dettaglio assegnazione risorse'!J9</f>
        <v>25</v>
      </c>
      <c r="E11" s="8">
        <f>+'[1]dettaglio assegnazione risorse'!M9</f>
        <v>0</v>
      </c>
      <c r="F11" s="8">
        <f>+'[1]dettaglio assegnazione risorse'!L9</f>
        <v>0</v>
      </c>
      <c r="G11" s="8">
        <f>+'[1]dettaglio assegnazione risorse'!C9</f>
        <v>0</v>
      </c>
      <c r="H11" s="8">
        <f>+'[1]dettaglio assegnazione risorse'!O9</f>
        <v>0</v>
      </c>
      <c r="I11" s="8">
        <f>+'[1]dettaglio assegnazione risorse'!N9</f>
        <v>0</v>
      </c>
      <c r="J11" s="8">
        <f>+'[1]dettaglio assegnazione risorse'!D9</f>
        <v>0</v>
      </c>
      <c r="K11" s="8">
        <f>+'[1]dettaglio assegnazione risorse'!Q9</f>
        <v>0</v>
      </c>
      <c r="L11" s="8">
        <f>+'[1]dettaglio assegnazione risorse'!P9</f>
        <v>0</v>
      </c>
      <c r="M11" s="8">
        <f>+'[1]dettaglio assegnazione risorse'!E9</f>
        <v>108</v>
      </c>
      <c r="N11" s="8">
        <f>+'[1]dettaglio assegnazione risorse'!S9</f>
        <v>54</v>
      </c>
      <c r="O11" s="8">
        <f>+'[1]dettaglio assegnazione risorse'!R9</f>
        <v>162</v>
      </c>
      <c r="P11" s="8">
        <f>+'[1]dettaglio assegnazione risorse'!F9</f>
        <v>0</v>
      </c>
      <c r="Q11" s="8">
        <f>+'[1]dettaglio assegnazione risorse'!U9</f>
        <v>0</v>
      </c>
      <c r="R11" s="8">
        <f>+'[1]dettaglio assegnazione risorse'!T9</f>
        <v>0</v>
      </c>
      <c r="S11" s="8">
        <f>+'[1]dettaglio assegnazione risorse'!G9</f>
        <v>6</v>
      </c>
      <c r="T11" s="8">
        <f>+'[1]dettaglio assegnazione risorse'!W9</f>
        <v>6</v>
      </c>
      <c r="U11" s="8">
        <f>+'[1]dettaglio assegnazione risorse'!V9</f>
        <v>12</v>
      </c>
      <c r="V11" s="8">
        <f>+'[1]dettaglio assegnazione risorse'!H9</f>
        <v>0</v>
      </c>
      <c r="W11" s="8">
        <f>+'[1]dettaglio assegnazione risorse'!Y9</f>
        <v>0</v>
      </c>
      <c r="X11" s="8">
        <f>+'[1]dettaglio assegnazione risorse'!X9</f>
        <v>0</v>
      </c>
      <c r="Y11" s="8">
        <f>+'[1]dettaglio assegnazione risorse'!I9</f>
        <v>0</v>
      </c>
      <c r="Z11" s="8">
        <f>+'[1]dettaglio assegnazione risorse'!AA9</f>
        <v>0</v>
      </c>
      <c r="AA11" s="8">
        <f>+'[1]dettaglio assegnazione risorse'!Z9</f>
        <v>0</v>
      </c>
    </row>
    <row r="12" spans="1:27" x14ac:dyDescent="0.25">
      <c r="A12" s="7" t="str">
        <f>+'[1]dettaglio assegnazione risorse'!A10</f>
        <v xml:space="preserve">ANIC80900G  S.SAN QUIRICO DON M.COSTANTINI </v>
      </c>
      <c r="B12" s="8">
        <f>+'[1]dettaglio assegnazione risorse'!B10</f>
        <v>0</v>
      </c>
      <c r="C12" s="8">
        <f>+'[1]dettaglio assegnazione risorse'!K10</f>
        <v>0</v>
      </c>
      <c r="D12" s="8">
        <f>+'[1]dettaglio assegnazione risorse'!J10</f>
        <v>0</v>
      </c>
      <c r="E12" s="8">
        <f>+'[1]dettaglio assegnazione risorse'!M10</f>
        <v>0</v>
      </c>
      <c r="F12" s="8">
        <f>+'[1]dettaglio assegnazione risorse'!L10</f>
        <v>0</v>
      </c>
      <c r="G12" s="8">
        <f>+'[1]dettaglio assegnazione risorse'!C10</f>
        <v>0</v>
      </c>
      <c r="H12" s="8">
        <f>+'[1]dettaglio assegnazione risorse'!O10</f>
        <v>0</v>
      </c>
      <c r="I12" s="8">
        <f>+'[1]dettaglio assegnazione risorse'!N10</f>
        <v>0</v>
      </c>
      <c r="J12" s="8">
        <f>+'[1]dettaglio assegnazione risorse'!D10</f>
        <v>0</v>
      </c>
      <c r="K12" s="8">
        <f>+'[1]dettaglio assegnazione risorse'!Q10</f>
        <v>0</v>
      </c>
      <c r="L12" s="8">
        <f>+'[1]dettaglio assegnazione risorse'!P10</f>
        <v>0</v>
      </c>
      <c r="M12" s="8">
        <f>+'[1]dettaglio assegnazione risorse'!E10</f>
        <v>54</v>
      </c>
      <c r="N12" s="8">
        <f>+'[1]dettaglio assegnazione risorse'!S10</f>
        <v>54</v>
      </c>
      <c r="O12" s="8">
        <f>+'[1]dettaglio assegnazione risorse'!R10</f>
        <v>108</v>
      </c>
      <c r="P12" s="8">
        <f>+'[1]dettaglio assegnazione risorse'!F10</f>
        <v>0</v>
      </c>
      <c r="Q12" s="8">
        <f>+'[1]dettaglio assegnazione risorse'!U10</f>
        <v>0</v>
      </c>
      <c r="R12" s="8">
        <f>+'[1]dettaglio assegnazione risorse'!T10</f>
        <v>0</v>
      </c>
      <c r="S12" s="8">
        <f>+'[1]dettaglio assegnazione risorse'!G10</f>
        <v>5</v>
      </c>
      <c r="T12" s="8">
        <f>+'[1]dettaglio assegnazione risorse'!W10</f>
        <v>7</v>
      </c>
      <c r="U12" s="8">
        <f>+'[1]dettaglio assegnazione risorse'!V10</f>
        <v>12</v>
      </c>
      <c r="V12" s="8">
        <f>+'[1]dettaglio assegnazione risorse'!H10</f>
        <v>0</v>
      </c>
      <c r="W12" s="8">
        <f>+'[1]dettaglio assegnazione risorse'!Y10</f>
        <v>0</v>
      </c>
      <c r="X12" s="8">
        <f>+'[1]dettaglio assegnazione risorse'!X10</f>
        <v>0</v>
      </c>
      <c r="Y12" s="8">
        <f>+'[1]dettaglio assegnazione risorse'!I10</f>
        <v>0</v>
      </c>
      <c r="Z12" s="8">
        <f>+'[1]dettaglio assegnazione risorse'!AA10</f>
        <v>0</v>
      </c>
      <c r="AA12" s="8">
        <f>+'[1]dettaglio assegnazione risorse'!Z10</f>
        <v>0</v>
      </c>
    </row>
    <row r="13" spans="1:27" x14ac:dyDescent="0.25">
      <c r="A13" s="7" t="str">
        <f>+'[1]dettaglio assegnazione risorse'!A11</f>
        <v>ANIC81000Q  OSTRA</v>
      </c>
      <c r="B13" s="8">
        <f>+'[1]dettaglio assegnazione risorse'!B11</f>
        <v>0</v>
      </c>
      <c r="C13" s="8">
        <f>+'[1]dettaglio assegnazione risorse'!K11</f>
        <v>0</v>
      </c>
      <c r="D13" s="8">
        <f>+'[1]dettaglio assegnazione risorse'!J11</f>
        <v>0</v>
      </c>
      <c r="E13" s="8">
        <f>+'[1]dettaglio assegnazione risorse'!M11</f>
        <v>0</v>
      </c>
      <c r="F13" s="8">
        <f>+'[1]dettaglio assegnazione risorse'!L11</f>
        <v>0</v>
      </c>
      <c r="G13" s="8">
        <f>+'[1]dettaglio assegnazione risorse'!C11</f>
        <v>0</v>
      </c>
      <c r="H13" s="8">
        <f>+'[1]dettaglio assegnazione risorse'!O11</f>
        <v>0</v>
      </c>
      <c r="I13" s="8">
        <f>+'[1]dettaglio assegnazione risorse'!N11</f>
        <v>0</v>
      </c>
      <c r="J13" s="8">
        <f>+'[1]dettaglio assegnazione risorse'!D11</f>
        <v>0</v>
      </c>
      <c r="K13" s="8">
        <f>+'[1]dettaglio assegnazione risorse'!Q11</f>
        <v>0</v>
      </c>
      <c r="L13" s="8">
        <f>+'[1]dettaglio assegnazione risorse'!P11</f>
        <v>0</v>
      </c>
      <c r="M13" s="8">
        <f>+'[1]dettaglio assegnazione risorse'!E11</f>
        <v>108</v>
      </c>
      <c r="N13" s="8">
        <f>+'[1]dettaglio assegnazione risorse'!S11</f>
        <v>36</v>
      </c>
      <c r="O13" s="8">
        <f>+'[1]dettaglio assegnazione risorse'!R11</f>
        <v>144</v>
      </c>
      <c r="P13" s="8">
        <f>+'[1]dettaglio assegnazione risorse'!F11</f>
        <v>0</v>
      </c>
      <c r="Q13" s="8">
        <f>+'[1]dettaglio assegnazione risorse'!U11</f>
        <v>0</v>
      </c>
      <c r="R13" s="8">
        <f>+'[1]dettaglio assegnazione risorse'!T11</f>
        <v>0</v>
      </c>
      <c r="S13" s="8">
        <f>+'[1]dettaglio assegnazione risorse'!G11</f>
        <v>9</v>
      </c>
      <c r="T13" s="8">
        <f>+'[1]dettaglio assegnazione risorse'!W11</f>
        <v>3</v>
      </c>
      <c r="U13" s="8">
        <f>+'[1]dettaglio assegnazione risorse'!V11</f>
        <v>12</v>
      </c>
      <c r="V13" s="8">
        <f>+'[1]dettaglio assegnazione risorse'!H11</f>
        <v>0</v>
      </c>
      <c r="W13" s="8">
        <f>+'[1]dettaglio assegnazione risorse'!Y11</f>
        <v>0</v>
      </c>
      <c r="X13" s="8">
        <f>+'[1]dettaglio assegnazione risorse'!X11</f>
        <v>0</v>
      </c>
      <c r="Y13" s="8">
        <f>+'[1]dettaglio assegnazione risorse'!I11</f>
        <v>0</v>
      </c>
      <c r="Z13" s="8">
        <f>+'[1]dettaglio assegnazione risorse'!AA11</f>
        <v>0</v>
      </c>
      <c r="AA13" s="8">
        <f>+'[1]dettaglio assegnazione risorse'!Z11</f>
        <v>0</v>
      </c>
    </row>
    <row r="14" spans="1:27" x14ac:dyDescent="0.25">
      <c r="A14" s="7" t="str">
        <f>+'[1]dettaglio assegnazione risorse'!A12</f>
        <v xml:space="preserve">ANIC81100G  ANCONA  AUGUSTO SCOCCHERA </v>
      </c>
      <c r="B14" s="8">
        <f>+'[1]dettaglio assegnazione risorse'!B12</f>
        <v>175</v>
      </c>
      <c r="C14" s="8">
        <f>+'[1]dettaglio assegnazione risorse'!K12</f>
        <v>0</v>
      </c>
      <c r="D14" s="8">
        <f>+'[1]dettaglio assegnazione risorse'!J12</f>
        <v>175</v>
      </c>
      <c r="E14" s="8">
        <f>+'[1]dettaglio assegnazione risorse'!M12</f>
        <v>0</v>
      </c>
      <c r="F14" s="8">
        <f>+'[1]dettaglio assegnazione risorse'!L12</f>
        <v>0</v>
      </c>
      <c r="G14" s="8">
        <f>+'[1]dettaglio assegnazione risorse'!C12</f>
        <v>0</v>
      </c>
      <c r="H14" s="8">
        <f>+'[1]dettaglio assegnazione risorse'!O12</f>
        <v>0</v>
      </c>
      <c r="I14" s="8">
        <f>+'[1]dettaglio assegnazione risorse'!N12</f>
        <v>0</v>
      </c>
      <c r="J14" s="8">
        <f>+'[1]dettaglio assegnazione risorse'!D12</f>
        <v>0</v>
      </c>
      <c r="K14" s="8">
        <f>+'[1]dettaglio assegnazione risorse'!Q12</f>
        <v>0</v>
      </c>
      <c r="L14" s="8">
        <f>+'[1]dettaglio assegnazione risorse'!P12</f>
        <v>0</v>
      </c>
      <c r="M14" s="8">
        <f>+'[1]dettaglio assegnazione risorse'!E12</f>
        <v>162</v>
      </c>
      <c r="N14" s="8">
        <f>+'[1]dettaglio assegnazione risorse'!S12</f>
        <v>36</v>
      </c>
      <c r="O14" s="8">
        <f>+'[1]dettaglio assegnazione risorse'!R12</f>
        <v>198</v>
      </c>
      <c r="P14" s="8">
        <f>+'[1]dettaglio assegnazione risorse'!F12</f>
        <v>0</v>
      </c>
      <c r="Q14" s="8">
        <f>+'[1]dettaglio assegnazione risorse'!U12</f>
        <v>0</v>
      </c>
      <c r="R14" s="8">
        <f>+'[1]dettaglio assegnazione risorse'!T12</f>
        <v>0</v>
      </c>
      <c r="S14" s="8">
        <f>+'[1]dettaglio assegnazione risorse'!G12</f>
        <v>8</v>
      </c>
      <c r="T14" s="8">
        <f>+'[1]dettaglio assegnazione risorse'!W12</f>
        <v>4</v>
      </c>
      <c r="U14" s="8">
        <f>+'[1]dettaglio assegnazione risorse'!V12</f>
        <v>12</v>
      </c>
      <c r="V14" s="8">
        <f>+'[1]dettaglio assegnazione risorse'!H12</f>
        <v>0</v>
      </c>
      <c r="W14" s="8">
        <f>+'[1]dettaglio assegnazione risorse'!Y12</f>
        <v>0</v>
      </c>
      <c r="X14" s="8">
        <f>+'[1]dettaglio assegnazione risorse'!X12</f>
        <v>0</v>
      </c>
      <c r="Y14" s="8">
        <f>+'[1]dettaglio assegnazione risorse'!I12</f>
        <v>0</v>
      </c>
      <c r="Z14" s="8">
        <f>+'[1]dettaglio assegnazione risorse'!AA12</f>
        <v>0</v>
      </c>
      <c r="AA14" s="8">
        <f>+'[1]dettaglio assegnazione risorse'!Z12</f>
        <v>0</v>
      </c>
    </row>
    <row r="15" spans="1:27" x14ac:dyDescent="0.25">
      <c r="A15" s="7" t="str">
        <f>+'[1]dettaglio assegnazione risorse'!A13</f>
        <v xml:space="preserve">ANIC813007  ANCONA  NOVELLI NATALUCCI </v>
      </c>
      <c r="B15" s="8">
        <f>+'[1]dettaglio assegnazione risorse'!B13</f>
        <v>50</v>
      </c>
      <c r="C15" s="8">
        <f>+'[1]dettaglio assegnazione risorse'!K13</f>
        <v>0</v>
      </c>
      <c r="D15" s="8">
        <f>+'[1]dettaglio assegnazione risorse'!J13</f>
        <v>50</v>
      </c>
      <c r="E15" s="8">
        <f>+'[1]dettaglio assegnazione risorse'!M13</f>
        <v>0</v>
      </c>
      <c r="F15" s="8">
        <f>+'[1]dettaglio assegnazione risorse'!L13</f>
        <v>0</v>
      </c>
      <c r="G15" s="8">
        <f>+'[1]dettaglio assegnazione risorse'!C13</f>
        <v>0</v>
      </c>
      <c r="H15" s="8">
        <f>+'[1]dettaglio assegnazione risorse'!O13</f>
        <v>0</v>
      </c>
      <c r="I15" s="8">
        <f>+'[1]dettaglio assegnazione risorse'!N13</f>
        <v>0</v>
      </c>
      <c r="J15" s="8">
        <f>+'[1]dettaglio assegnazione risorse'!D13</f>
        <v>0</v>
      </c>
      <c r="K15" s="8">
        <f>+'[1]dettaglio assegnazione risorse'!Q13</f>
        <v>0</v>
      </c>
      <c r="L15" s="8">
        <f>+'[1]dettaglio assegnazione risorse'!P13</f>
        <v>0</v>
      </c>
      <c r="M15" s="8">
        <f>+'[1]dettaglio assegnazione risorse'!E13</f>
        <v>90</v>
      </c>
      <c r="N15" s="8">
        <f>+'[1]dettaglio assegnazione risorse'!S13</f>
        <v>54</v>
      </c>
      <c r="O15" s="8">
        <f>+'[1]dettaglio assegnazione risorse'!R13</f>
        <v>144</v>
      </c>
      <c r="P15" s="8">
        <f>+'[1]dettaglio assegnazione risorse'!F13</f>
        <v>0</v>
      </c>
      <c r="Q15" s="8">
        <f>+'[1]dettaglio assegnazione risorse'!U13</f>
        <v>0</v>
      </c>
      <c r="R15" s="8">
        <f>+'[1]dettaglio assegnazione risorse'!T13</f>
        <v>0</v>
      </c>
      <c r="S15" s="8">
        <f>+'[1]dettaglio assegnazione risorse'!G13</f>
        <v>11</v>
      </c>
      <c r="T15" s="8">
        <f>+'[1]dettaglio assegnazione risorse'!W13</f>
        <v>1</v>
      </c>
      <c r="U15" s="8">
        <f>+'[1]dettaglio assegnazione risorse'!V13</f>
        <v>12</v>
      </c>
      <c r="V15" s="8">
        <f>+'[1]dettaglio assegnazione risorse'!H13</f>
        <v>0</v>
      </c>
      <c r="W15" s="8">
        <f>+'[1]dettaglio assegnazione risorse'!Y13</f>
        <v>0</v>
      </c>
      <c r="X15" s="8">
        <f>+'[1]dettaglio assegnazione risorse'!X13</f>
        <v>0</v>
      </c>
      <c r="Y15" s="8">
        <f>+'[1]dettaglio assegnazione risorse'!I13</f>
        <v>0</v>
      </c>
      <c r="Z15" s="8">
        <f>+'[1]dettaglio assegnazione risorse'!AA13</f>
        <v>0</v>
      </c>
      <c r="AA15" s="8">
        <f>+'[1]dettaglio assegnazione risorse'!Z13</f>
        <v>0</v>
      </c>
    </row>
    <row r="16" spans="1:27" x14ac:dyDescent="0.25">
      <c r="A16" s="7" t="str">
        <f>+'[1]dettaglio assegnazione risorse'!A14</f>
        <v xml:space="preserve">ANIC814003  NUMANA  GIOVANNI PAOLO II </v>
      </c>
      <c r="B16" s="8">
        <f>+'[1]dettaglio assegnazione risorse'!B14</f>
        <v>25</v>
      </c>
      <c r="C16" s="8">
        <f>+'[1]dettaglio assegnazione risorse'!K14</f>
        <v>0</v>
      </c>
      <c r="D16" s="8">
        <f>+'[1]dettaglio assegnazione risorse'!J14</f>
        <v>25</v>
      </c>
      <c r="E16" s="8">
        <f>+'[1]dettaglio assegnazione risorse'!M14</f>
        <v>0</v>
      </c>
      <c r="F16" s="8">
        <f>+'[1]dettaglio assegnazione risorse'!L14</f>
        <v>0</v>
      </c>
      <c r="G16" s="8">
        <f>+'[1]dettaglio assegnazione risorse'!C14</f>
        <v>0</v>
      </c>
      <c r="H16" s="8">
        <f>+'[1]dettaglio assegnazione risorse'!O14</f>
        <v>0</v>
      </c>
      <c r="I16" s="8">
        <f>+'[1]dettaglio assegnazione risorse'!N14</f>
        <v>0</v>
      </c>
      <c r="J16" s="8">
        <f>+'[1]dettaglio assegnazione risorse'!D14</f>
        <v>0</v>
      </c>
      <c r="K16" s="8">
        <f>+'[1]dettaglio assegnazione risorse'!Q14</f>
        <v>0</v>
      </c>
      <c r="L16" s="8">
        <f>+'[1]dettaglio assegnazione risorse'!P14</f>
        <v>0</v>
      </c>
      <c r="M16" s="8">
        <f>+'[1]dettaglio assegnazione risorse'!E14</f>
        <v>72</v>
      </c>
      <c r="N16" s="8">
        <f>+'[1]dettaglio assegnazione risorse'!S14</f>
        <v>36</v>
      </c>
      <c r="O16" s="8">
        <f>+'[1]dettaglio assegnazione risorse'!R14</f>
        <v>108</v>
      </c>
      <c r="P16" s="8">
        <f>+'[1]dettaglio assegnazione risorse'!F14</f>
        <v>0</v>
      </c>
      <c r="Q16" s="8">
        <f>+'[1]dettaglio assegnazione risorse'!U14</f>
        <v>0</v>
      </c>
      <c r="R16" s="8">
        <f>+'[1]dettaglio assegnazione risorse'!T14</f>
        <v>0</v>
      </c>
      <c r="S16" s="8">
        <f>+'[1]dettaglio assegnazione risorse'!G14</f>
        <v>5</v>
      </c>
      <c r="T16" s="8">
        <f>+'[1]dettaglio assegnazione risorse'!W14</f>
        <v>7</v>
      </c>
      <c r="U16" s="8">
        <f>+'[1]dettaglio assegnazione risorse'!V14</f>
        <v>12</v>
      </c>
      <c r="V16" s="8">
        <f>+'[1]dettaglio assegnazione risorse'!H14</f>
        <v>0</v>
      </c>
      <c r="W16" s="8">
        <f>+'[1]dettaglio assegnazione risorse'!Y14</f>
        <v>0</v>
      </c>
      <c r="X16" s="8">
        <f>+'[1]dettaglio assegnazione risorse'!X14</f>
        <v>0</v>
      </c>
      <c r="Y16" s="8">
        <f>+'[1]dettaglio assegnazione risorse'!I14</f>
        <v>0</v>
      </c>
      <c r="Z16" s="8">
        <f>+'[1]dettaglio assegnazione risorse'!AA14</f>
        <v>0</v>
      </c>
      <c r="AA16" s="8">
        <f>+'[1]dettaglio assegnazione risorse'!Z14</f>
        <v>0</v>
      </c>
    </row>
    <row r="17" spans="1:27" x14ac:dyDescent="0.25">
      <c r="A17" s="7" t="str">
        <f>+'[1]dettaglio assegnazione risorse'!A15</f>
        <v>ANIC81500V  CAMERANO</v>
      </c>
      <c r="B17" s="8">
        <f>+'[1]dettaglio assegnazione risorse'!B15</f>
        <v>75</v>
      </c>
      <c r="C17" s="8">
        <f>+'[1]dettaglio assegnazione risorse'!K15</f>
        <v>0</v>
      </c>
      <c r="D17" s="8">
        <f>+'[1]dettaglio assegnazione risorse'!J15</f>
        <v>75</v>
      </c>
      <c r="E17" s="8">
        <f>+'[1]dettaglio assegnazione risorse'!M15</f>
        <v>44</v>
      </c>
      <c r="F17" s="8">
        <f>+'[1]dettaglio assegnazione risorse'!L15</f>
        <v>44</v>
      </c>
      <c r="G17" s="8">
        <f>+'[1]dettaglio assegnazione risorse'!C15</f>
        <v>0</v>
      </c>
      <c r="H17" s="8">
        <f>+'[1]dettaglio assegnazione risorse'!O15</f>
        <v>0</v>
      </c>
      <c r="I17" s="8">
        <f>+'[1]dettaglio assegnazione risorse'!N15</f>
        <v>0</v>
      </c>
      <c r="J17" s="8">
        <f>+'[1]dettaglio assegnazione risorse'!D15</f>
        <v>0</v>
      </c>
      <c r="K17" s="8">
        <f>+'[1]dettaglio assegnazione risorse'!Q15</f>
        <v>0</v>
      </c>
      <c r="L17" s="8">
        <f>+'[1]dettaglio assegnazione risorse'!P15</f>
        <v>0</v>
      </c>
      <c r="M17" s="8">
        <f>+'[1]dettaglio assegnazione risorse'!E15</f>
        <v>108</v>
      </c>
      <c r="N17" s="8">
        <f>+'[1]dettaglio assegnazione risorse'!S15</f>
        <v>36</v>
      </c>
      <c r="O17" s="8">
        <f>+'[1]dettaglio assegnazione risorse'!R15</f>
        <v>144</v>
      </c>
      <c r="P17" s="8">
        <f>+'[1]dettaglio assegnazione risorse'!F15</f>
        <v>0</v>
      </c>
      <c r="Q17" s="8">
        <f>+'[1]dettaglio assegnazione risorse'!U15</f>
        <v>0</v>
      </c>
      <c r="R17" s="8">
        <f>+'[1]dettaglio assegnazione risorse'!T15</f>
        <v>0</v>
      </c>
      <c r="S17" s="8">
        <f>+'[1]dettaglio assegnazione risorse'!G15</f>
        <v>6</v>
      </c>
      <c r="T17" s="8">
        <f>+'[1]dettaglio assegnazione risorse'!W15</f>
        <v>6</v>
      </c>
      <c r="U17" s="8">
        <f>+'[1]dettaglio assegnazione risorse'!V15</f>
        <v>12</v>
      </c>
      <c r="V17" s="8">
        <f>+'[1]dettaglio assegnazione risorse'!H15</f>
        <v>0</v>
      </c>
      <c r="W17" s="8">
        <f>+'[1]dettaglio assegnazione risorse'!Y15</f>
        <v>0</v>
      </c>
      <c r="X17" s="8">
        <f>+'[1]dettaglio assegnazione risorse'!X15</f>
        <v>0</v>
      </c>
      <c r="Y17" s="8">
        <f>+'[1]dettaglio assegnazione risorse'!I15</f>
        <v>0</v>
      </c>
      <c r="Z17" s="8">
        <f>+'[1]dettaglio assegnazione risorse'!AA15</f>
        <v>0</v>
      </c>
      <c r="AA17" s="8">
        <f>+'[1]dettaglio assegnazione risorse'!Z15</f>
        <v>0</v>
      </c>
    </row>
    <row r="18" spans="1:27" x14ac:dyDescent="0.25">
      <c r="A18" s="7" t="str">
        <f>+'[1]dettaglio assegnazione risorse'!A16</f>
        <v>ANIC81600P  CITTADELLA - MARGHERITA HACK</v>
      </c>
      <c r="B18" s="8">
        <f>+'[1]dettaglio assegnazione risorse'!B16</f>
        <v>75</v>
      </c>
      <c r="C18" s="8">
        <f>+'[1]dettaglio assegnazione risorse'!K16</f>
        <v>0</v>
      </c>
      <c r="D18" s="8">
        <f>+'[1]dettaglio assegnazione risorse'!J16</f>
        <v>75</v>
      </c>
      <c r="E18" s="8">
        <f>+'[1]dettaglio assegnazione risorse'!M16</f>
        <v>33</v>
      </c>
      <c r="F18" s="8">
        <f>+'[1]dettaglio assegnazione risorse'!L16</f>
        <v>33</v>
      </c>
      <c r="G18" s="8">
        <f>+'[1]dettaglio assegnazione risorse'!C16</f>
        <v>0</v>
      </c>
      <c r="H18" s="8">
        <f>+'[1]dettaglio assegnazione risorse'!O16</f>
        <v>0</v>
      </c>
      <c r="I18" s="8">
        <f>+'[1]dettaglio assegnazione risorse'!N16</f>
        <v>0</v>
      </c>
      <c r="J18" s="8">
        <f>+'[1]dettaglio assegnazione risorse'!D16</f>
        <v>0</v>
      </c>
      <c r="K18" s="8">
        <f>+'[1]dettaglio assegnazione risorse'!Q16</f>
        <v>0</v>
      </c>
      <c r="L18" s="8">
        <f>+'[1]dettaglio assegnazione risorse'!P16</f>
        <v>0</v>
      </c>
      <c r="M18" s="8">
        <f>+'[1]dettaglio assegnazione risorse'!E16</f>
        <v>108</v>
      </c>
      <c r="N18" s="8">
        <f>+'[1]dettaglio assegnazione risorse'!S16</f>
        <v>54</v>
      </c>
      <c r="O18" s="8">
        <f>+'[1]dettaglio assegnazione risorse'!R16</f>
        <v>162</v>
      </c>
      <c r="P18" s="8">
        <f>+'[1]dettaglio assegnazione risorse'!F16</f>
        <v>0</v>
      </c>
      <c r="Q18" s="8">
        <f>+'[1]dettaglio assegnazione risorse'!U16</f>
        <v>0</v>
      </c>
      <c r="R18" s="8">
        <f>+'[1]dettaglio assegnazione risorse'!T16</f>
        <v>0</v>
      </c>
      <c r="S18" s="8">
        <f>+'[1]dettaglio assegnazione risorse'!G16</f>
        <v>8</v>
      </c>
      <c r="T18" s="8">
        <f>+'[1]dettaglio assegnazione risorse'!W16</f>
        <v>4</v>
      </c>
      <c r="U18" s="8">
        <f>+'[1]dettaglio assegnazione risorse'!V16</f>
        <v>12</v>
      </c>
      <c r="V18" s="8">
        <f>+'[1]dettaglio assegnazione risorse'!H16</f>
        <v>0</v>
      </c>
      <c r="W18" s="8">
        <f>+'[1]dettaglio assegnazione risorse'!Y16</f>
        <v>0</v>
      </c>
      <c r="X18" s="8">
        <f>+'[1]dettaglio assegnazione risorse'!X16</f>
        <v>0</v>
      </c>
      <c r="Y18" s="8">
        <f>+'[1]dettaglio assegnazione risorse'!I16</f>
        <v>0</v>
      </c>
      <c r="Z18" s="8">
        <f>+'[1]dettaglio assegnazione risorse'!AA16</f>
        <v>0</v>
      </c>
      <c r="AA18" s="8">
        <f>+'[1]dettaglio assegnazione risorse'!Z16</f>
        <v>0</v>
      </c>
    </row>
    <row r="19" spans="1:27" x14ac:dyDescent="0.25">
      <c r="A19" s="7" t="str">
        <f>+'[1]dettaglio assegnazione risorse'!A17</f>
        <v>ANIC81700E  ANCONA - PINOCCHIO MONTESICURO</v>
      </c>
      <c r="B19" s="8">
        <f>+'[1]dettaglio assegnazione risorse'!B17</f>
        <v>150</v>
      </c>
      <c r="C19" s="8">
        <f>+'[1]dettaglio assegnazione risorse'!K17</f>
        <v>0</v>
      </c>
      <c r="D19" s="8">
        <f>+'[1]dettaglio assegnazione risorse'!J17</f>
        <v>150</v>
      </c>
      <c r="E19" s="8">
        <f>+'[1]dettaglio assegnazione risorse'!M17</f>
        <v>11</v>
      </c>
      <c r="F19" s="8">
        <f>+'[1]dettaglio assegnazione risorse'!L17</f>
        <v>11</v>
      </c>
      <c r="G19" s="8">
        <f>+'[1]dettaglio assegnazione risorse'!C17</f>
        <v>0</v>
      </c>
      <c r="H19" s="8">
        <f>+'[1]dettaglio assegnazione risorse'!O17</f>
        <v>0</v>
      </c>
      <c r="I19" s="8">
        <f>+'[1]dettaglio assegnazione risorse'!N17</f>
        <v>0</v>
      </c>
      <c r="J19" s="8">
        <f>+'[1]dettaglio assegnazione risorse'!D17</f>
        <v>0</v>
      </c>
      <c r="K19" s="8">
        <f>+'[1]dettaglio assegnazione risorse'!Q17</f>
        <v>0</v>
      </c>
      <c r="L19" s="8">
        <f>+'[1]dettaglio assegnazione risorse'!P17</f>
        <v>0</v>
      </c>
      <c r="M19" s="8">
        <f>+'[1]dettaglio assegnazione risorse'!E17</f>
        <v>216</v>
      </c>
      <c r="N19" s="8">
        <f>+'[1]dettaglio assegnazione risorse'!S17</f>
        <v>72</v>
      </c>
      <c r="O19" s="8">
        <f>+'[1]dettaglio assegnazione risorse'!R17</f>
        <v>288</v>
      </c>
      <c r="P19" s="8">
        <f>+'[1]dettaglio assegnazione risorse'!F17</f>
        <v>0</v>
      </c>
      <c r="Q19" s="8">
        <f>+'[1]dettaglio assegnazione risorse'!U17</f>
        <v>0</v>
      </c>
      <c r="R19" s="8">
        <f>+'[1]dettaglio assegnazione risorse'!T17</f>
        <v>0</v>
      </c>
      <c r="S19" s="8">
        <f>+'[1]dettaglio assegnazione risorse'!G17</f>
        <v>9</v>
      </c>
      <c r="T19" s="8">
        <f>+'[1]dettaglio assegnazione risorse'!W17</f>
        <v>3</v>
      </c>
      <c r="U19" s="8">
        <f>+'[1]dettaglio assegnazione risorse'!V17</f>
        <v>12</v>
      </c>
      <c r="V19" s="8">
        <f>+'[1]dettaglio assegnazione risorse'!H17</f>
        <v>0</v>
      </c>
      <c r="W19" s="8">
        <f>+'[1]dettaglio assegnazione risorse'!Y17</f>
        <v>0</v>
      </c>
      <c r="X19" s="8">
        <f>+'[1]dettaglio assegnazione risorse'!X17</f>
        <v>0</v>
      </c>
      <c r="Y19" s="8">
        <f>+'[1]dettaglio assegnazione risorse'!I17</f>
        <v>0</v>
      </c>
      <c r="Z19" s="8">
        <f>+'[1]dettaglio assegnazione risorse'!AA17</f>
        <v>0</v>
      </c>
      <c r="AA19" s="8">
        <f>+'[1]dettaglio assegnazione risorse'!Z17</f>
        <v>0</v>
      </c>
    </row>
    <row r="20" spans="1:27" x14ac:dyDescent="0.25">
      <c r="A20" s="7" t="str">
        <f>+'[1]dettaglio assegnazione risorse'!A18</f>
        <v>ANIC81800A  ANCONA - POSATORA PIANO ARCHI</v>
      </c>
      <c r="B20" s="8">
        <f>+'[1]dettaglio assegnazione risorse'!B18</f>
        <v>225</v>
      </c>
      <c r="C20" s="8">
        <f>+'[1]dettaglio assegnazione risorse'!K18</f>
        <v>0</v>
      </c>
      <c r="D20" s="8">
        <f>+'[1]dettaglio assegnazione risorse'!J18</f>
        <v>225</v>
      </c>
      <c r="E20" s="8">
        <f>+'[1]dettaglio assegnazione risorse'!M18</f>
        <v>0</v>
      </c>
      <c r="F20" s="8">
        <f>+'[1]dettaglio assegnazione risorse'!L18</f>
        <v>0</v>
      </c>
      <c r="G20" s="8">
        <f>+'[1]dettaglio assegnazione risorse'!C18</f>
        <v>0</v>
      </c>
      <c r="H20" s="8">
        <f>+'[1]dettaglio assegnazione risorse'!O18</f>
        <v>0</v>
      </c>
      <c r="I20" s="8">
        <f>+'[1]dettaglio assegnazione risorse'!N18</f>
        <v>0</v>
      </c>
      <c r="J20" s="8">
        <f>+'[1]dettaglio assegnazione risorse'!D18</f>
        <v>0</v>
      </c>
      <c r="K20" s="8">
        <f>+'[1]dettaglio assegnazione risorse'!Q18</f>
        <v>0</v>
      </c>
      <c r="L20" s="8">
        <f>+'[1]dettaglio assegnazione risorse'!P18</f>
        <v>0</v>
      </c>
      <c r="M20" s="8">
        <f>+'[1]dettaglio assegnazione risorse'!E18</f>
        <v>144</v>
      </c>
      <c r="N20" s="8">
        <f>+'[1]dettaglio assegnazione risorse'!S18</f>
        <v>54</v>
      </c>
      <c r="O20" s="8">
        <f>+'[1]dettaglio assegnazione risorse'!R18</f>
        <v>198</v>
      </c>
      <c r="P20" s="8">
        <f>+'[1]dettaglio assegnazione risorse'!F18</f>
        <v>0</v>
      </c>
      <c r="Q20" s="8">
        <f>+'[1]dettaglio assegnazione risorse'!U18</f>
        <v>0</v>
      </c>
      <c r="R20" s="8">
        <f>+'[1]dettaglio assegnazione risorse'!T18</f>
        <v>0</v>
      </c>
      <c r="S20" s="8">
        <f>+'[1]dettaglio assegnazione risorse'!G18</f>
        <v>12</v>
      </c>
      <c r="T20" s="8">
        <f>+'[1]dettaglio assegnazione risorse'!W18</f>
        <v>0</v>
      </c>
      <c r="U20" s="8">
        <f>+'[1]dettaglio assegnazione risorse'!V18</f>
        <v>12</v>
      </c>
      <c r="V20" s="8">
        <f>+'[1]dettaglio assegnazione risorse'!H18</f>
        <v>0</v>
      </c>
      <c r="W20" s="8">
        <f>+'[1]dettaglio assegnazione risorse'!Y18</f>
        <v>0</v>
      </c>
      <c r="X20" s="8">
        <f>+'[1]dettaglio assegnazione risorse'!X18</f>
        <v>0</v>
      </c>
      <c r="Y20" s="8">
        <f>+'[1]dettaglio assegnazione risorse'!I18</f>
        <v>0</v>
      </c>
      <c r="Z20" s="8">
        <f>+'[1]dettaglio assegnazione risorse'!AA18</f>
        <v>0</v>
      </c>
      <c r="AA20" s="8">
        <f>+'[1]dettaglio assegnazione risorse'!Z18</f>
        <v>0</v>
      </c>
    </row>
    <row r="21" spans="1:27" x14ac:dyDescent="0.25">
      <c r="A21" s="7" t="str">
        <f>+'[1]dettaglio assegnazione risorse'!A19</f>
        <v>ANIC819006  ANCONA - QUARTIERI NUOVI</v>
      </c>
      <c r="B21" s="8">
        <f>+'[1]dettaglio assegnazione risorse'!B19</f>
        <v>200</v>
      </c>
      <c r="C21" s="8">
        <f>+'[1]dettaglio assegnazione risorse'!K19</f>
        <v>0</v>
      </c>
      <c r="D21" s="8">
        <f>+'[1]dettaglio assegnazione risorse'!J19</f>
        <v>200</v>
      </c>
      <c r="E21" s="8">
        <f>+'[1]dettaglio assegnazione risorse'!M19</f>
        <v>11</v>
      </c>
      <c r="F21" s="8">
        <f>+'[1]dettaglio assegnazione risorse'!L19</f>
        <v>11</v>
      </c>
      <c r="G21" s="8">
        <f>+'[1]dettaglio assegnazione risorse'!C19</f>
        <v>0</v>
      </c>
      <c r="H21" s="8">
        <f>+'[1]dettaglio assegnazione risorse'!O19</f>
        <v>0</v>
      </c>
      <c r="I21" s="8">
        <f>+'[1]dettaglio assegnazione risorse'!N19</f>
        <v>0</v>
      </c>
      <c r="J21" s="8">
        <f>+'[1]dettaglio assegnazione risorse'!D19</f>
        <v>0</v>
      </c>
      <c r="K21" s="8">
        <f>+'[1]dettaglio assegnazione risorse'!Q19</f>
        <v>0</v>
      </c>
      <c r="L21" s="8">
        <f>+'[1]dettaglio assegnazione risorse'!P19</f>
        <v>0</v>
      </c>
      <c r="M21" s="8">
        <f>+'[1]dettaglio assegnazione risorse'!E19</f>
        <v>90</v>
      </c>
      <c r="N21" s="8">
        <f>+'[1]dettaglio assegnazione risorse'!S19</f>
        <v>54</v>
      </c>
      <c r="O21" s="8">
        <f>+'[1]dettaglio assegnazione risorse'!R19</f>
        <v>144</v>
      </c>
      <c r="P21" s="8">
        <f>+'[1]dettaglio assegnazione risorse'!F19</f>
        <v>0</v>
      </c>
      <c r="Q21" s="8">
        <f>+'[1]dettaglio assegnazione risorse'!U19</f>
        <v>0</v>
      </c>
      <c r="R21" s="8">
        <f>+'[1]dettaglio assegnazione risorse'!T19</f>
        <v>0</v>
      </c>
      <c r="S21" s="8">
        <f>+'[1]dettaglio assegnazione risorse'!G19</f>
        <v>8</v>
      </c>
      <c r="T21" s="8">
        <f>+'[1]dettaglio assegnazione risorse'!W19</f>
        <v>4</v>
      </c>
      <c r="U21" s="8">
        <f>+'[1]dettaglio assegnazione risorse'!V19</f>
        <v>12</v>
      </c>
      <c r="V21" s="8">
        <f>+'[1]dettaglio assegnazione risorse'!H19</f>
        <v>0</v>
      </c>
      <c r="W21" s="8">
        <f>+'[1]dettaglio assegnazione risorse'!Y19</f>
        <v>0</v>
      </c>
      <c r="X21" s="8">
        <f>+'[1]dettaglio assegnazione risorse'!X19</f>
        <v>0</v>
      </c>
      <c r="Y21" s="8">
        <f>+'[1]dettaglio assegnazione risorse'!I19</f>
        <v>0</v>
      </c>
      <c r="Z21" s="8">
        <f>+'[1]dettaglio assegnazione risorse'!AA19</f>
        <v>0</v>
      </c>
      <c r="AA21" s="8">
        <f>+'[1]dettaglio assegnazione risorse'!Z19</f>
        <v>0</v>
      </c>
    </row>
    <row r="22" spans="1:27" x14ac:dyDescent="0.25">
      <c r="A22" s="7" t="str">
        <f>+'[1]dettaglio assegnazione risorse'!A20</f>
        <v>ANIC82000A  ANCONA - GRAZIE TAVERNELLE</v>
      </c>
      <c r="B22" s="8">
        <f>+'[1]dettaglio assegnazione risorse'!B20</f>
        <v>200</v>
      </c>
      <c r="C22" s="8">
        <f>+'[1]dettaglio assegnazione risorse'!K20</f>
        <v>0</v>
      </c>
      <c r="D22" s="8">
        <f>+'[1]dettaglio assegnazione risorse'!J20</f>
        <v>200</v>
      </c>
      <c r="E22" s="8">
        <f>+'[1]dettaglio assegnazione risorse'!M20</f>
        <v>0</v>
      </c>
      <c r="F22" s="8">
        <f>+'[1]dettaglio assegnazione risorse'!L20</f>
        <v>0</v>
      </c>
      <c r="G22" s="8">
        <f>+'[1]dettaglio assegnazione risorse'!C20</f>
        <v>0</v>
      </c>
      <c r="H22" s="8">
        <f>+'[1]dettaglio assegnazione risorse'!O20</f>
        <v>0</v>
      </c>
      <c r="I22" s="8">
        <f>+'[1]dettaglio assegnazione risorse'!N20</f>
        <v>0</v>
      </c>
      <c r="J22" s="8">
        <f>+'[1]dettaglio assegnazione risorse'!D20</f>
        <v>0</v>
      </c>
      <c r="K22" s="8">
        <f>+'[1]dettaglio assegnazione risorse'!Q20</f>
        <v>0</v>
      </c>
      <c r="L22" s="8">
        <f>+'[1]dettaglio assegnazione risorse'!P20</f>
        <v>0</v>
      </c>
      <c r="M22" s="8">
        <f>+'[1]dettaglio assegnazione risorse'!E20</f>
        <v>162</v>
      </c>
      <c r="N22" s="8">
        <f>+'[1]dettaglio assegnazione risorse'!S20</f>
        <v>54</v>
      </c>
      <c r="O22" s="8">
        <f>+'[1]dettaglio assegnazione risorse'!R20</f>
        <v>216</v>
      </c>
      <c r="P22" s="8">
        <f>+'[1]dettaglio assegnazione risorse'!F20</f>
        <v>0</v>
      </c>
      <c r="Q22" s="8">
        <f>+'[1]dettaglio assegnazione risorse'!U20</f>
        <v>0</v>
      </c>
      <c r="R22" s="8">
        <f>+'[1]dettaglio assegnazione risorse'!T20</f>
        <v>0</v>
      </c>
      <c r="S22" s="8">
        <f>+'[1]dettaglio assegnazione risorse'!G20</f>
        <v>12</v>
      </c>
      <c r="T22" s="8">
        <f>+'[1]dettaglio assegnazione risorse'!W20</f>
        <v>36</v>
      </c>
      <c r="U22" s="8">
        <f>+'[1]dettaglio assegnazione risorse'!V20</f>
        <v>48</v>
      </c>
      <c r="V22" s="8">
        <f>+'[1]dettaglio assegnazione risorse'!H20</f>
        <v>0</v>
      </c>
      <c r="W22" s="8">
        <f>+'[1]dettaglio assegnazione risorse'!Y20</f>
        <v>0</v>
      </c>
      <c r="X22" s="8">
        <f>+'[1]dettaglio assegnazione risorse'!X20</f>
        <v>0</v>
      </c>
      <c r="Y22" s="8">
        <f>+'[1]dettaglio assegnazione risorse'!I20</f>
        <v>0</v>
      </c>
      <c r="Z22" s="8">
        <f>+'[1]dettaglio assegnazione risorse'!AA20</f>
        <v>0</v>
      </c>
      <c r="AA22" s="8">
        <f>+'[1]dettaglio assegnazione risorse'!Z20</f>
        <v>0</v>
      </c>
    </row>
    <row r="23" spans="1:27" x14ac:dyDescent="0.25">
      <c r="A23" s="7" t="str">
        <f>+'[1]dettaglio assegnazione risorse'!A21</f>
        <v>ANIC82300T  MONTEMARCIANO - MARINA</v>
      </c>
      <c r="B23" s="8">
        <f>+'[1]dettaglio assegnazione risorse'!B21</f>
        <v>100</v>
      </c>
      <c r="C23" s="8">
        <f>+'[1]dettaglio assegnazione risorse'!K21</f>
        <v>0</v>
      </c>
      <c r="D23" s="8">
        <f>+'[1]dettaglio assegnazione risorse'!J21</f>
        <v>100</v>
      </c>
      <c r="E23" s="8">
        <f>+'[1]dettaglio assegnazione risorse'!M21</f>
        <v>11</v>
      </c>
      <c r="F23" s="8">
        <f>+'[1]dettaglio assegnazione risorse'!L21</f>
        <v>11</v>
      </c>
      <c r="G23" s="8">
        <f>+'[1]dettaglio assegnazione risorse'!C21</f>
        <v>0</v>
      </c>
      <c r="H23" s="8">
        <f>+'[1]dettaglio assegnazione risorse'!O21</f>
        <v>0</v>
      </c>
      <c r="I23" s="8">
        <f>+'[1]dettaglio assegnazione risorse'!N21</f>
        <v>0</v>
      </c>
      <c r="J23" s="8">
        <f>+'[1]dettaglio assegnazione risorse'!D21</f>
        <v>0</v>
      </c>
      <c r="K23" s="8">
        <f>+'[1]dettaglio assegnazione risorse'!Q21</f>
        <v>0</v>
      </c>
      <c r="L23" s="8">
        <f>+'[1]dettaglio assegnazione risorse'!P21</f>
        <v>0</v>
      </c>
      <c r="M23" s="8">
        <f>+'[1]dettaglio assegnazione risorse'!E21</f>
        <v>126</v>
      </c>
      <c r="N23" s="8">
        <f>+'[1]dettaglio assegnazione risorse'!S21</f>
        <v>54</v>
      </c>
      <c r="O23" s="8">
        <f>+'[1]dettaglio assegnazione risorse'!R21</f>
        <v>180</v>
      </c>
      <c r="P23" s="8">
        <f>+'[1]dettaglio assegnazione risorse'!F21</f>
        <v>0</v>
      </c>
      <c r="Q23" s="8">
        <f>+'[1]dettaglio assegnazione risorse'!U21</f>
        <v>0</v>
      </c>
      <c r="R23" s="8">
        <f>+'[1]dettaglio assegnazione risorse'!T21</f>
        <v>0</v>
      </c>
      <c r="S23" s="8">
        <f>+'[1]dettaglio assegnazione risorse'!G21</f>
        <v>11</v>
      </c>
      <c r="T23" s="8">
        <f>+'[1]dettaglio assegnazione risorse'!W21</f>
        <v>1</v>
      </c>
      <c r="U23" s="8">
        <f>+'[1]dettaglio assegnazione risorse'!V21</f>
        <v>12</v>
      </c>
      <c r="V23" s="8">
        <f>+'[1]dettaglio assegnazione risorse'!H21</f>
        <v>0</v>
      </c>
      <c r="W23" s="8">
        <f>+'[1]dettaglio assegnazione risorse'!Y21</f>
        <v>0</v>
      </c>
      <c r="X23" s="8">
        <f>+'[1]dettaglio assegnazione risorse'!X21</f>
        <v>0</v>
      </c>
      <c r="Y23" s="8">
        <f>+'[1]dettaglio assegnazione risorse'!I21</f>
        <v>0</v>
      </c>
      <c r="Z23" s="8">
        <f>+'[1]dettaglio assegnazione risorse'!AA21</f>
        <v>0</v>
      </c>
      <c r="AA23" s="8">
        <f>+'[1]dettaglio assegnazione risorse'!Z21</f>
        <v>0</v>
      </c>
    </row>
    <row r="24" spans="1:27" x14ac:dyDescent="0.25">
      <c r="A24" s="7" t="str">
        <f>+'[1]dettaglio assegnazione risorse'!A22</f>
        <v>ANIC82400N  FALCONARA RAFFAELLO SANZIO</v>
      </c>
      <c r="B24" s="8">
        <f>+'[1]dettaglio assegnazione risorse'!B22</f>
        <v>50</v>
      </c>
      <c r="C24" s="8">
        <f>+'[1]dettaglio assegnazione risorse'!K22</f>
        <v>0</v>
      </c>
      <c r="D24" s="8">
        <f>+'[1]dettaglio assegnazione risorse'!J22</f>
        <v>50</v>
      </c>
      <c r="E24" s="8">
        <f>+'[1]dettaglio assegnazione risorse'!M22</f>
        <v>11</v>
      </c>
      <c r="F24" s="8">
        <f>+'[1]dettaglio assegnazione risorse'!L22</f>
        <v>11</v>
      </c>
      <c r="G24" s="8">
        <f>+'[1]dettaglio assegnazione risorse'!C22</f>
        <v>0</v>
      </c>
      <c r="H24" s="8">
        <f>+'[1]dettaglio assegnazione risorse'!O22</f>
        <v>0</v>
      </c>
      <c r="I24" s="8">
        <f>+'[1]dettaglio assegnazione risorse'!N22</f>
        <v>0</v>
      </c>
      <c r="J24" s="8">
        <f>+'[1]dettaglio assegnazione risorse'!D22</f>
        <v>0</v>
      </c>
      <c r="K24" s="8">
        <f>+'[1]dettaglio assegnazione risorse'!Q22</f>
        <v>0</v>
      </c>
      <c r="L24" s="8">
        <f>+'[1]dettaglio assegnazione risorse'!P22</f>
        <v>0</v>
      </c>
      <c r="M24" s="8">
        <f>+'[1]dettaglio assegnazione risorse'!E22</f>
        <v>90</v>
      </c>
      <c r="N24" s="8">
        <f>+'[1]dettaglio assegnazione risorse'!S22</f>
        <v>18</v>
      </c>
      <c r="O24" s="8">
        <f>+'[1]dettaglio assegnazione risorse'!R22</f>
        <v>108</v>
      </c>
      <c r="P24" s="8">
        <f>+'[1]dettaglio assegnazione risorse'!F22</f>
        <v>0</v>
      </c>
      <c r="Q24" s="8">
        <f>+'[1]dettaglio assegnazione risorse'!U22</f>
        <v>0</v>
      </c>
      <c r="R24" s="8">
        <f>+'[1]dettaglio assegnazione risorse'!T22</f>
        <v>0</v>
      </c>
      <c r="S24" s="8">
        <f>+'[1]dettaglio assegnazione risorse'!G22</f>
        <v>8</v>
      </c>
      <c r="T24" s="8">
        <f>+'[1]dettaglio assegnazione risorse'!W22</f>
        <v>4</v>
      </c>
      <c r="U24" s="8">
        <f>+'[1]dettaglio assegnazione risorse'!V22</f>
        <v>12</v>
      </c>
      <c r="V24" s="8">
        <f>+'[1]dettaglio assegnazione risorse'!H22</f>
        <v>0</v>
      </c>
      <c r="W24" s="8">
        <f>+'[1]dettaglio assegnazione risorse'!Y22</f>
        <v>0</v>
      </c>
      <c r="X24" s="8">
        <f>+'[1]dettaglio assegnazione risorse'!X22</f>
        <v>0</v>
      </c>
      <c r="Y24" s="8">
        <f>+'[1]dettaglio assegnazione risorse'!I22</f>
        <v>0</v>
      </c>
      <c r="Z24" s="8">
        <f>+'[1]dettaglio assegnazione risorse'!AA22</f>
        <v>0</v>
      </c>
      <c r="AA24" s="8">
        <f>+'[1]dettaglio assegnazione risorse'!Z22</f>
        <v>0</v>
      </c>
    </row>
    <row r="25" spans="1:27" x14ac:dyDescent="0.25">
      <c r="A25" s="7" t="str">
        <f>+'[1]dettaglio assegnazione risorse'!A23</f>
        <v>ANIC82500D  FALCONARA CENTRO</v>
      </c>
      <c r="B25" s="8">
        <f>+'[1]dettaglio assegnazione risorse'!B23</f>
        <v>75</v>
      </c>
      <c r="C25" s="8">
        <f>+'[1]dettaglio assegnazione risorse'!K23</f>
        <v>0</v>
      </c>
      <c r="D25" s="8">
        <f>+'[1]dettaglio assegnazione risorse'!J23</f>
        <v>75</v>
      </c>
      <c r="E25" s="8">
        <f>+'[1]dettaglio assegnazione risorse'!M23</f>
        <v>11</v>
      </c>
      <c r="F25" s="8">
        <f>+'[1]dettaglio assegnazione risorse'!L23</f>
        <v>11</v>
      </c>
      <c r="G25" s="8">
        <f>+'[1]dettaglio assegnazione risorse'!C23</f>
        <v>0</v>
      </c>
      <c r="H25" s="8">
        <f>+'[1]dettaglio assegnazione risorse'!O23</f>
        <v>0</v>
      </c>
      <c r="I25" s="8">
        <f>+'[1]dettaglio assegnazione risorse'!N23</f>
        <v>0</v>
      </c>
      <c r="J25" s="8">
        <f>+'[1]dettaglio assegnazione risorse'!D23</f>
        <v>0</v>
      </c>
      <c r="K25" s="8">
        <f>+'[1]dettaglio assegnazione risorse'!Q23</f>
        <v>0</v>
      </c>
      <c r="L25" s="8">
        <f>+'[1]dettaglio assegnazione risorse'!P23</f>
        <v>0</v>
      </c>
      <c r="M25" s="8">
        <f>+'[1]dettaglio assegnazione risorse'!E23</f>
        <v>90</v>
      </c>
      <c r="N25" s="8">
        <f>+'[1]dettaglio assegnazione risorse'!S23</f>
        <v>54</v>
      </c>
      <c r="O25" s="8">
        <f>+'[1]dettaglio assegnazione risorse'!R23</f>
        <v>144</v>
      </c>
      <c r="P25" s="8">
        <f>+'[1]dettaglio assegnazione risorse'!F23</f>
        <v>0</v>
      </c>
      <c r="Q25" s="8">
        <f>+'[1]dettaglio assegnazione risorse'!U23</f>
        <v>0</v>
      </c>
      <c r="R25" s="8">
        <f>+'[1]dettaglio assegnazione risorse'!T23</f>
        <v>0</v>
      </c>
      <c r="S25" s="8">
        <f>+'[1]dettaglio assegnazione risorse'!G23</f>
        <v>8</v>
      </c>
      <c r="T25" s="8">
        <f>+'[1]dettaglio assegnazione risorse'!W23</f>
        <v>4</v>
      </c>
      <c r="U25" s="8">
        <f>+'[1]dettaglio assegnazione risorse'!V23</f>
        <v>12</v>
      </c>
      <c r="V25" s="8">
        <f>+'[1]dettaglio assegnazione risorse'!H23</f>
        <v>0</v>
      </c>
      <c r="W25" s="8">
        <f>+'[1]dettaglio assegnazione risorse'!Y23</f>
        <v>0</v>
      </c>
      <c r="X25" s="8">
        <f>+'[1]dettaglio assegnazione risorse'!X23</f>
        <v>0</v>
      </c>
      <c r="Y25" s="8">
        <f>+'[1]dettaglio assegnazione risorse'!I23</f>
        <v>0</v>
      </c>
      <c r="Z25" s="8">
        <f>+'[1]dettaglio assegnazione risorse'!AA23</f>
        <v>0</v>
      </c>
      <c r="AA25" s="8">
        <f>+'[1]dettaglio assegnazione risorse'!Z23</f>
        <v>0</v>
      </c>
    </row>
    <row r="26" spans="1:27" x14ac:dyDescent="0.25">
      <c r="A26" s="7" t="str">
        <f>+'[1]dettaglio assegnazione risorse'!A24</f>
        <v>ANIC826009  GALILEO FERRARIS</v>
      </c>
      <c r="B26" s="8">
        <f>+'[1]dettaglio assegnazione risorse'!B24</f>
        <v>200</v>
      </c>
      <c r="C26" s="8">
        <f>+'[1]dettaglio assegnazione risorse'!K24</f>
        <v>0</v>
      </c>
      <c r="D26" s="8">
        <f>+'[1]dettaglio assegnazione risorse'!J24</f>
        <v>200</v>
      </c>
      <c r="E26" s="8">
        <f>+'[1]dettaglio assegnazione risorse'!M24</f>
        <v>0</v>
      </c>
      <c r="F26" s="8">
        <f>+'[1]dettaglio assegnazione risorse'!L24</f>
        <v>0</v>
      </c>
      <c r="G26" s="8">
        <f>+'[1]dettaglio assegnazione risorse'!C24</f>
        <v>0</v>
      </c>
      <c r="H26" s="8">
        <f>+'[1]dettaglio assegnazione risorse'!O24</f>
        <v>0</v>
      </c>
      <c r="I26" s="8">
        <f>+'[1]dettaglio assegnazione risorse'!N24</f>
        <v>0</v>
      </c>
      <c r="J26" s="8">
        <f>+'[1]dettaglio assegnazione risorse'!D24</f>
        <v>0</v>
      </c>
      <c r="K26" s="8">
        <f>+'[1]dettaglio assegnazione risorse'!Q24</f>
        <v>0</v>
      </c>
      <c r="L26" s="8">
        <f>+'[1]dettaglio assegnazione risorse'!P24</f>
        <v>0</v>
      </c>
      <c r="M26" s="8">
        <f>+'[1]dettaglio assegnazione risorse'!E24</f>
        <v>144</v>
      </c>
      <c r="N26" s="8">
        <f>+'[1]dettaglio assegnazione risorse'!S24</f>
        <v>54</v>
      </c>
      <c r="O26" s="8">
        <f>+'[1]dettaglio assegnazione risorse'!R24</f>
        <v>198</v>
      </c>
      <c r="P26" s="8">
        <f>+'[1]dettaglio assegnazione risorse'!F24</f>
        <v>0</v>
      </c>
      <c r="Q26" s="8">
        <f>+'[1]dettaglio assegnazione risorse'!U24</f>
        <v>0</v>
      </c>
      <c r="R26" s="8">
        <f>+'[1]dettaglio assegnazione risorse'!T24</f>
        <v>0</v>
      </c>
      <c r="S26" s="8">
        <f>+'[1]dettaglio assegnazione risorse'!G24</f>
        <v>11</v>
      </c>
      <c r="T26" s="8">
        <f>+'[1]dettaglio assegnazione risorse'!W24</f>
        <v>1</v>
      </c>
      <c r="U26" s="8">
        <f>+'[1]dettaglio assegnazione risorse'!V24</f>
        <v>12</v>
      </c>
      <c r="V26" s="8">
        <f>+'[1]dettaglio assegnazione risorse'!H24</f>
        <v>0</v>
      </c>
      <c r="W26" s="8">
        <f>+'[1]dettaglio assegnazione risorse'!Y24</f>
        <v>0</v>
      </c>
      <c r="X26" s="8">
        <f>+'[1]dettaglio assegnazione risorse'!X24</f>
        <v>0</v>
      </c>
      <c r="Y26" s="8">
        <f>+'[1]dettaglio assegnazione risorse'!I24</f>
        <v>0</v>
      </c>
      <c r="Z26" s="8">
        <f>+'[1]dettaglio assegnazione risorse'!AA24</f>
        <v>0</v>
      </c>
      <c r="AA26" s="8">
        <f>+'[1]dettaglio assegnazione risorse'!Z24</f>
        <v>0</v>
      </c>
    </row>
    <row r="27" spans="1:27" x14ac:dyDescent="0.25">
      <c r="A27" s="7" t="str">
        <f>+'[1]dettaglio assegnazione risorse'!A25</f>
        <v xml:space="preserve">ANIC827005  CERRETO D'ESI  ITALO CARLONI </v>
      </c>
      <c r="B27" s="8">
        <f>+'[1]dettaglio assegnazione risorse'!B25</f>
        <v>0</v>
      </c>
      <c r="C27" s="8">
        <f>+'[1]dettaglio assegnazione risorse'!K25</f>
        <v>0</v>
      </c>
      <c r="D27" s="8">
        <f>+'[1]dettaglio assegnazione risorse'!J25</f>
        <v>0</v>
      </c>
      <c r="E27" s="8">
        <f>+'[1]dettaglio assegnazione risorse'!M25</f>
        <v>0</v>
      </c>
      <c r="F27" s="8">
        <f>+'[1]dettaglio assegnazione risorse'!L25</f>
        <v>0</v>
      </c>
      <c r="G27" s="8">
        <f>+'[1]dettaglio assegnazione risorse'!C25</f>
        <v>0</v>
      </c>
      <c r="H27" s="8">
        <f>+'[1]dettaglio assegnazione risorse'!O25</f>
        <v>0</v>
      </c>
      <c r="I27" s="8">
        <f>+'[1]dettaglio assegnazione risorse'!N25</f>
        <v>0</v>
      </c>
      <c r="J27" s="8">
        <f>+'[1]dettaglio assegnazione risorse'!D25</f>
        <v>0</v>
      </c>
      <c r="K27" s="8">
        <f>+'[1]dettaglio assegnazione risorse'!Q25</f>
        <v>0</v>
      </c>
      <c r="L27" s="8">
        <f>+'[1]dettaglio assegnazione risorse'!P25</f>
        <v>0</v>
      </c>
      <c r="M27" s="8">
        <f>+'[1]dettaglio assegnazione risorse'!E25</f>
        <v>54</v>
      </c>
      <c r="N27" s="8">
        <f>+'[1]dettaglio assegnazione risorse'!S25</f>
        <v>18</v>
      </c>
      <c r="O27" s="8">
        <f>+'[1]dettaglio assegnazione risorse'!R25</f>
        <v>72</v>
      </c>
      <c r="P27" s="8">
        <f>+'[1]dettaglio assegnazione risorse'!F25</f>
        <v>0</v>
      </c>
      <c r="Q27" s="8">
        <f>+'[1]dettaglio assegnazione risorse'!U25</f>
        <v>0</v>
      </c>
      <c r="R27" s="8">
        <f>+'[1]dettaglio assegnazione risorse'!T25</f>
        <v>0</v>
      </c>
      <c r="S27" s="8">
        <f>+'[1]dettaglio assegnazione risorse'!G25</f>
        <v>5</v>
      </c>
      <c r="T27" s="8">
        <f>+'[1]dettaglio assegnazione risorse'!W25</f>
        <v>7</v>
      </c>
      <c r="U27" s="8">
        <f>+'[1]dettaglio assegnazione risorse'!V25</f>
        <v>12</v>
      </c>
      <c r="V27" s="8">
        <f>+'[1]dettaglio assegnazione risorse'!H25</f>
        <v>0</v>
      </c>
      <c r="W27" s="8">
        <f>+'[1]dettaglio assegnazione risorse'!Y25</f>
        <v>0</v>
      </c>
      <c r="X27" s="8">
        <f>+'[1]dettaglio assegnazione risorse'!X25</f>
        <v>0</v>
      </c>
      <c r="Y27" s="8">
        <f>+'[1]dettaglio assegnazione risorse'!I25</f>
        <v>0</v>
      </c>
      <c r="Z27" s="8">
        <f>+'[1]dettaglio assegnazione risorse'!AA25</f>
        <v>0</v>
      </c>
      <c r="AA27" s="8">
        <f>+'[1]dettaglio assegnazione risorse'!Z25</f>
        <v>0</v>
      </c>
    </row>
    <row r="28" spans="1:27" x14ac:dyDescent="0.25">
      <c r="A28" s="7" t="str">
        <f>+'[1]dettaglio assegnazione risorse'!A26</f>
        <v xml:space="preserve">ANIC828001  FABRIANO  F. IMONDI ROMAGNOLI </v>
      </c>
      <c r="B28" s="8">
        <f>+'[1]dettaglio assegnazione risorse'!B26</f>
        <v>0</v>
      </c>
      <c r="C28" s="8">
        <f>+'[1]dettaglio assegnazione risorse'!K26</f>
        <v>0</v>
      </c>
      <c r="D28" s="8">
        <f>+'[1]dettaglio assegnazione risorse'!J26</f>
        <v>0</v>
      </c>
      <c r="E28" s="8">
        <f>+'[1]dettaglio assegnazione risorse'!M26</f>
        <v>22</v>
      </c>
      <c r="F28" s="8">
        <f>+'[1]dettaglio assegnazione risorse'!L26</f>
        <v>22</v>
      </c>
      <c r="G28" s="8">
        <f>+'[1]dettaglio assegnazione risorse'!C26</f>
        <v>0</v>
      </c>
      <c r="H28" s="8">
        <f>+'[1]dettaglio assegnazione risorse'!O26</f>
        <v>0</v>
      </c>
      <c r="I28" s="8">
        <f>+'[1]dettaglio assegnazione risorse'!N26</f>
        <v>0</v>
      </c>
      <c r="J28" s="8">
        <f>+'[1]dettaglio assegnazione risorse'!D26</f>
        <v>0</v>
      </c>
      <c r="K28" s="8">
        <f>+'[1]dettaglio assegnazione risorse'!Q26</f>
        <v>0</v>
      </c>
      <c r="L28" s="8">
        <f>+'[1]dettaglio assegnazione risorse'!P26</f>
        <v>0</v>
      </c>
      <c r="M28" s="8">
        <f>+'[1]dettaglio assegnazione risorse'!E26</f>
        <v>108</v>
      </c>
      <c r="N28" s="8">
        <f>+'[1]dettaglio assegnazione risorse'!S26</f>
        <v>54</v>
      </c>
      <c r="O28" s="8">
        <f>+'[1]dettaglio assegnazione risorse'!R26</f>
        <v>162</v>
      </c>
      <c r="P28" s="8">
        <f>+'[1]dettaglio assegnazione risorse'!F26</f>
        <v>0</v>
      </c>
      <c r="Q28" s="8">
        <f>+'[1]dettaglio assegnazione risorse'!U26</f>
        <v>0</v>
      </c>
      <c r="R28" s="8">
        <f>+'[1]dettaglio assegnazione risorse'!T26</f>
        <v>0</v>
      </c>
      <c r="S28" s="8">
        <f>+'[1]dettaglio assegnazione risorse'!G26</f>
        <v>47</v>
      </c>
      <c r="T28" s="8">
        <f>+'[1]dettaglio assegnazione risorse'!W26</f>
        <v>-35</v>
      </c>
      <c r="U28" s="8">
        <f>+'[1]dettaglio assegnazione risorse'!V26</f>
        <v>12</v>
      </c>
      <c r="V28" s="8">
        <f>+'[1]dettaglio assegnazione risorse'!H26</f>
        <v>36</v>
      </c>
      <c r="W28" s="8">
        <f>+'[1]dettaglio assegnazione risorse'!Y26</f>
        <v>-36</v>
      </c>
      <c r="X28" s="8">
        <f>+'[1]dettaglio assegnazione risorse'!X26</f>
        <v>0</v>
      </c>
      <c r="Y28" s="8">
        <f>+'[1]dettaglio assegnazione risorse'!I26</f>
        <v>0</v>
      </c>
      <c r="Z28" s="8">
        <f>+'[1]dettaglio assegnazione risorse'!AA26</f>
        <v>0</v>
      </c>
      <c r="AA28" s="8">
        <f>+'[1]dettaglio assegnazione risorse'!Z26</f>
        <v>0</v>
      </c>
    </row>
    <row r="29" spans="1:27" x14ac:dyDescent="0.25">
      <c r="A29" s="7" t="str">
        <f>+'[1]dettaglio assegnazione risorse'!A27</f>
        <v xml:space="preserve">ANIC82900R  JESI  CARLO URBANI </v>
      </c>
      <c r="B29" s="8">
        <f>+'[1]dettaglio assegnazione risorse'!B27</f>
        <v>200</v>
      </c>
      <c r="C29" s="8">
        <f>+'[1]dettaglio assegnazione risorse'!K27</f>
        <v>0</v>
      </c>
      <c r="D29" s="8">
        <f>+'[1]dettaglio assegnazione risorse'!J27</f>
        <v>200</v>
      </c>
      <c r="E29" s="8">
        <f>+'[1]dettaglio assegnazione risorse'!M27</f>
        <v>0</v>
      </c>
      <c r="F29" s="8">
        <f>+'[1]dettaglio assegnazione risorse'!L27</f>
        <v>0</v>
      </c>
      <c r="G29" s="8">
        <f>+'[1]dettaglio assegnazione risorse'!C27</f>
        <v>0</v>
      </c>
      <c r="H29" s="8">
        <f>+'[1]dettaglio assegnazione risorse'!O27</f>
        <v>0</v>
      </c>
      <c r="I29" s="8">
        <f>+'[1]dettaglio assegnazione risorse'!N27</f>
        <v>0</v>
      </c>
      <c r="J29" s="8">
        <f>+'[1]dettaglio assegnazione risorse'!D27</f>
        <v>0</v>
      </c>
      <c r="K29" s="8">
        <f>+'[1]dettaglio assegnazione risorse'!Q27</f>
        <v>0</v>
      </c>
      <c r="L29" s="8">
        <f>+'[1]dettaglio assegnazione risorse'!P27</f>
        <v>0</v>
      </c>
      <c r="M29" s="8">
        <f>+'[1]dettaglio assegnazione risorse'!E27</f>
        <v>180</v>
      </c>
      <c r="N29" s="8">
        <f>+'[1]dettaglio assegnazione risorse'!S27</f>
        <v>54</v>
      </c>
      <c r="O29" s="8">
        <f>+'[1]dettaglio assegnazione risorse'!R27</f>
        <v>234</v>
      </c>
      <c r="P29" s="8">
        <f>+'[1]dettaglio assegnazione risorse'!F27</f>
        <v>0</v>
      </c>
      <c r="Q29" s="8">
        <f>+'[1]dettaglio assegnazione risorse'!U27</f>
        <v>0</v>
      </c>
      <c r="R29" s="8">
        <f>+'[1]dettaglio assegnazione risorse'!T27</f>
        <v>0</v>
      </c>
      <c r="S29" s="8">
        <f>+'[1]dettaglio assegnazione risorse'!G27</f>
        <v>12</v>
      </c>
      <c r="T29" s="8">
        <f>+'[1]dettaglio assegnazione risorse'!W27</f>
        <v>0</v>
      </c>
      <c r="U29" s="8">
        <f>+'[1]dettaglio assegnazione risorse'!V27</f>
        <v>12</v>
      </c>
      <c r="V29" s="8">
        <f>+'[1]dettaglio assegnazione risorse'!H27</f>
        <v>0</v>
      </c>
      <c r="W29" s="8">
        <f>+'[1]dettaglio assegnazione risorse'!Y27</f>
        <v>0</v>
      </c>
      <c r="X29" s="8">
        <f>+'[1]dettaglio assegnazione risorse'!X27</f>
        <v>0</v>
      </c>
      <c r="Y29" s="8">
        <f>+'[1]dettaglio assegnazione risorse'!I27</f>
        <v>0</v>
      </c>
      <c r="Z29" s="8">
        <f>+'[1]dettaglio assegnazione risorse'!AA27</f>
        <v>0</v>
      </c>
      <c r="AA29" s="8">
        <f>+'[1]dettaglio assegnazione risorse'!Z27</f>
        <v>0</v>
      </c>
    </row>
    <row r="30" spans="1:27" x14ac:dyDescent="0.25">
      <c r="A30" s="7" t="str">
        <f>+'[1]dettaglio assegnazione risorse'!A28</f>
        <v>ANIC830001  I.C.  FEDERICO II  JESI</v>
      </c>
      <c r="B30" s="8">
        <f>+'[1]dettaglio assegnazione risorse'!B28</f>
        <v>100</v>
      </c>
      <c r="C30" s="8">
        <f>+'[1]dettaglio assegnazione risorse'!K28</f>
        <v>0</v>
      </c>
      <c r="D30" s="8">
        <f>+'[1]dettaglio assegnazione risorse'!J28</f>
        <v>100</v>
      </c>
      <c r="E30" s="8">
        <f>+'[1]dettaglio assegnazione risorse'!M28</f>
        <v>0</v>
      </c>
      <c r="F30" s="8">
        <f>+'[1]dettaglio assegnazione risorse'!L28</f>
        <v>0</v>
      </c>
      <c r="G30" s="8">
        <f>+'[1]dettaglio assegnazione risorse'!C28</f>
        <v>0</v>
      </c>
      <c r="H30" s="8">
        <f>+'[1]dettaglio assegnazione risorse'!O28</f>
        <v>0</v>
      </c>
      <c r="I30" s="8">
        <f>+'[1]dettaglio assegnazione risorse'!N28</f>
        <v>0</v>
      </c>
      <c r="J30" s="8">
        <f>+'[1]dettaglio assegnazione risorse'!D28</f>
        <v>0</v>
      </c>
      <c r="K30" s="8">
        <f>+'[1]dettaglio assegnazione risorse'!Q28</f>
        <v>0</v>
      </c>
      <c r="L30" s="8">
        <f>+'[1]dettaglio assegnazione risorse'!P28</f>
        <v>0</v>
      </c>
      <c r="M30" s="8">
        <f>+'[1]dettaglio assegnazione risorse'!E28</f>
        <v>162</v>
      </c>
      <c r="N30" s="8">
        <f>+'[1]dettaglio assegnazione risorse'!S28</f>
        <v>72</v>
      </c>
      <c r="O30" s="8">
        <f>+'[1]dettaglio assegnazione risorse'!R28</f>
        <v>234</v>
      </c>
      <c r="P30" s="8">
        <f>+'[1]dettaglio assegnazione risorse'!F28</f>
        <v>0</v>
      </c>
      <c r="Q30" s="8">
        <f>+'[1]dettaglio assegnazione risorse'!U28</f>
        <v>0</v>
      </c>
      <c r="R30" s="8">
        <f>+'[1]dettaglio assegnazione risorse'!T28</f>
        <v>0</v>
      </c>
      <c r="S30" s="8">
        <f>+'[1]dettaglio assegnazione risorse'!G28</f>
        <v>14</v>
      </c>
      <c r="T30" s="8">
        <f>+'[1]dettaglio assegnazione risorse'!W28</f>
        <v>36</v>
      </c>
      <c r="U30" s="8">
        <f>+'[1]dettaglio assegnazione risorse'!V28</f>
        <v>50</v>
      </c>
      <c r="V30" s="8">
        <f>+'[1]dettaglio assegnazione risorse'!H28</f>
        <v>0</v>
      </c>
      <c r="W30" s="8">
        <f>+'[1]dettaglio assegnazione risorse'!Y28</f>
        <v>0</v>
      </c>
      <c r="X30" s="8">
        <f>+'[1]dettaglio assegnazione risorse'!X28</f>
        <v>0</v>
      </c>
      <c r="Y30" s="8">
        <f>+'[1]dettaglio assegnazione risorse'!I28</f>
        <v>0</v>
      </c>
      <c r="Z30" s="8">
        <f>+'[1]dettaglio assegnazione risorse'!AA28</f>
        <v>0</v>
      </c>
      <c r="AA30" s="8">
        <f>+'[1]dettaglio assegnazione risorse'!Z28</f>
        <v>0</v>
      </c>
    </row>
    <row r="31" spans="1:27" x14ac:dyDescent="0.25">
      <c r="A31" s="7" t="str">
        <f>+'[1]dettaglio assegnazione risorse'!A29</f>
        <v xml:space="preserve">ANIC83100R  CASTELFIDARDO  PAOLO SOPRANI </v>
      </c>
      <c r="B31" s="8">
        <f>+'[1]dettaglio assegnazione risorse'!B29</f>
        <v>175</v>
      </c>
      <c r="C31" s="8">
        <f>+'[1]dettaglio assegnazione risorse'!K29</f>
        <v>0</v>
      </c>
      <c r="D31" s="8">
        <f>+'[1]dettaglio assegnazione risorse'!J29</f>
        <v>175</v>
      </c>
      <c r="E31" s="8">
        <f>+'[1]dettaglio assegnazione risorse'!M29</f>
        <v>11</v>
      </c>
      <c r="F31" s="8">
        <f>+'[1]dettaglio assegnazione risorse'!L29</f>
        <v>11</v>
      </c>
      <c r="G31" s="8">
        <f>+'[1]dettaglio assegnazione risorse'!C29</f>
        <v>0</v>
      </c>
      <c r="H31" s="8">
        <f>+'[1]dettaglio assegnazione risorse'!O29</f>
        <v>0</v>
      </c>
      <c r="I31" s="8">
        <f>+'[1]dettaglio assegnazione risorse'!N29</f>
        <v>0</v>
      </c>
      <c r="J31" s="8">
        <f>+'[1]dettaglio assegnazione risorse'!D29</f>
        <v>0</v>
      </c>
      <c r="K31" s="8">
        <f>+'[1]dettaglio assegnazione risorse'!Q29</f>
        <v>0</v>
      </c>
      <c r="L31" s="8">
        <f>+'[1]dettaglio assegnazione risorse'!P29</f>
        <v>0</v>
      </c>
      <c r="M31" s="8">
        <f>+'[1]dettaglio assegnazione risorse'!E29</f>
        <v>126</v>
      </c>
      <c r="N31" s="8">
        <f>+'[1]dettaglio assegnazione risorse'!S29</f>
        <v>36</v>
      </c>
      <c r="O31" s="8">
        <f>+'[1]dettaglio assegnazione risorse'!R29</f>
        <v>162</v>
      </c>
      <c r="P31" s="8">
        <f>+'[1]dettaglio assegnazione risorse'!F29</f>
        <v>0</v>
      </c>
      <c r="Q31" s="8">
        <f>+'[1]dettaglio assegnazione risorse'!U29</f>
        <v>0</v>
      </c>
      <c r="R31" s="8">
        <f>+'[1]dettaglio assegnazione risorse'!T29</f>
        <v>0</v>
      </c>
      <c r="S31" s="8">
        <f>+'[1]dettaglio assegnazione risorse'!G29</f>
        <v>9</v>
      </c>
      <c r="T31" s="8">
        <f>+'[1]dettaglio assegnazione risorse'!W29</f>
        <v>3</v>
      </c>
      <c r="U31" s="8">
        <f>+'[1]dettaglio assegnazione risorse'!V29</f>
        <v>12</v>
      </c>
      <c r="V31" s="8">
        <f>+'[1]dettaglio assegnazione risorse'!H29</f>
        <v>0</v>
      </c>
      <c r="W31" s="8">
        <f>+'[1]dettaglio assegnazione risorse'!Y29</f>
        <v>0</v>
      </c>
      <c r="X31" s="8">
        <f>+'[1]dettaglio assegnazione risorse'!X29</f>
        <v>0</v>
      </c>
      <c r="Y31" s="8">
        <f>+'[1]dettaglio assegnazione risorse'!I29</f>
        <v>0</v>
      </c>
      <c r="Z31" s="8">
        <f>+'[1]dettaglio assegnazione risorse'!AA29</f>
        <v>0</v>
      </c>
      <c r="AA31" s="8">
        <f>+'[1]dettaglio assegnazione risorse'!Z29</f>
        <v>0</v>
      </c>
    </row>
    <row r="32" spans="1:27" x14ac:dyDescent="0.25">
      <c r="A32" s="7" t="str">
        <f>+'[1]dettaglio assegnazione risorse'!A30</f>
        <v xml:space="preserve">ANIC83200L  LORETO  GIANNUARIO SOLARI </v>
      </c>
      <c r="B32" s="8">
        <f>+'[1]dettaglio assegnazione risorse'!B30</f>
        <v>175</v>
      </c>
      <c r="C32" s="8">
        <f>+'[1]dettaglio assegnazione risorse'!K30</f>
        <v>0</v>
      </c>
      <c r="D32" s="8">
        <f>+'[1]dettaglio assegnazione risorse'!J30</f>
        <v>175</v>
      </c>
      <c r="E32" s="8">
        <f>+'[1]dettaglio assegnazione risorse'!M30</f>
        <v>11</v>
      </c>
      <c r="F32" s="8">
        <f>+'[1]dettaglio assegnazione risorse'!L30</f>
        <v>11</v>
      </c>
      <c r="G32" s="8">
        <f>+'[1]dettaglio assegnazione risorse'!C30</f>
        <v>0</v>
      </c>
      <c r="H32" s="8">
        <f>+'[1]dettaglio assegnazione risorse'!O30</f>
        <v>0</v>
      </c>
      <c r="I32" s="8">
        <f>+'[1]dettaglio assegnazione risorse'!N30</f>
        <v>0</v>
      </c>
      <c r="J32" s="8">
        <f>+'[1]dettaglio assegnazione risorse'!D30</f>
        <v>0</v>
      </c>
      <c r="K32" s="8">
        <f>+'[1]dettaglio assegnazione risorse'!Q30</f>
        <v>0</v>
      </c>
      <c r="L32" s="8">
        <f>+'[1]dettaglio assegnazione risorse'!P30</f>
        <v>0</v>
      </c>
      <c r="M32" s="8">
        <f>+'[1]dettaglio assegnazione risorse'!E30</f>
        <v>162</v>
      </c>
      <c r="N32" s="8">
        <f>+'[1]dettaglio assegnazione risorse'!S30</f>
        <v>54</v>
      </c>
      <c r="O32" s="8">
        <f>+'[1]dettaglio assegnazione risorse'!R30</f>
        <v>216</v>
      </c>
      <c r="P32" s="8">
        <f>+'[1]dettaglio assegnazione risorse'!F30</f>
        <v>0</v>
      </c>
      <c r="Q32" s="8">
        <f>+'[1]dettaglio assegnazione risorse'!U30</f>
        <v>0</v>
      </c>
      <c r="R32" s="8">
        <f>+'[1]dettaglio assegnazione risorse'!T30</f>
        <v>0</v>
      </c>
      <c r="S32" s="8">
        <f>+'[1]dettaglio assegnazione risorse'!G30</f>
        <v>11</v>
      </c>
      <c r="T32" s="8">
        <f>+'[1]dettaglio assegnazione risorse'!W30</f>
        <v>1</v>
      </c>
      <c r="U32" s="8">
        <f>+'[1]dettaglio assegnazione risorse'!V30</f>
        <v>12</v>
      </c>
      <c r="V32" s="8">
        <f>+'[1]dettaglio assegnazione risorse'!H30</f>
        <v>0</v>
      </c>
      <c r="W32" s="8">
        <f>+'[1]dettaglio assegnazione risorse'!Y30</f>
        <v>0</v>
      </c>
      <c r="X32" s="8">
        <f>+'[1]dettaglio assegnazione risorse'!X30</f>
        <v>0</v>
      </c>
      <c r="Y32" s="8">
        <f>+'[1]dettaglio assegnazione risorse'!I30</f>
        <v>0</v>
      </c>
      <c r="Z32" s="8">
        <f>+'[1]dettaglio assegnazione risorse'!AA30</f>
        <v>0</v>
      </c>
      <c r="AA32" s="8">
        <f>+'[1]dettaglio assegnazione risorse'!Z30</f>
        <v>0</v>
      </c>
    </row>
    <row r="33" spans="1:27" x14ac:dyDescent="0.25">
      <c r="A33" s="7" t="str">
        <f>+'[1]dettaglio assegnazione risorse'!A31</f>
        <v>ANIC83300C  SENIGALLIA MARCHETTI</v>
      </c>
      <c r="B33" s="8">
        <f>+'[1]dettaglio assegnazione risorse'!B31</f>
        <v>100</v>
      </c>
      <c r="C33" s="8">
        <f>+'[1]dettaglio assegnazione risorse'!K31</f>
        <v>0</v>
      </c>
      <c r="D33" s="8">
        <f>+'[1]dettaglio assegnazione risorse'!J31</f>
        <v>100</v>
      </c>
      <c r="E33" s="8">
        <f>+'[1]dettaglio assegnazione risorse'!M31</f>
        <v>0</v>
      </c>
      <c r="F33" s="8">
        <f>+'[1]dettaglio assegnazione risorse'!L31</f>
        <v>0</v>
      </c>
      <c r="G33" s="8">
        <f>+'[1]dettaglio assegnazione risorse'!C31</f>
        <v>0</v>
      </c>
      <c r="H33" s="8">
        <f>+'[1]dettaglio assegnazione risorse'!O31</f>
        <v>0</v>
      </c>
      <c r="I33" s="8">
        <f>+'[1]dettaglio assegnazione risorse'!N31</f>
        <v>0</v>
      </c>
      <c r="J33" s="8">
        <f>+'[1]dettaglio assegnazione risorse'!D31</f>
        <v>0</v>
      </c>
      <c r="K33" s="8">
        <f>+'[1]dettaglio assegnazione risorse'!Q31</f>
        <v>0</v>
      </c>
      <c r="L33" s="8">
        <f>+'[1]dettaglio assegnazione risorse'!P31</f>
        <v>0</v>
      </c>
      <c r="M33" s="8">
        <f>+'[1]dettaglio assegnazione risorse'!E31</f>
        <v>72</v>
      </c>
      <c r="N33" s="8">
        <f>+'[1]dettaglio assegnazione risorse'!S31</f>
        <v>54</v>
      </c>
      <c r="O33" s="8">
        <f>+'[1]dettaglio assegnazione risorse'!R31</f>
        <v>126</v>
      </c>
      <c r="P33" s="8">
        <f>+'[1]dettaglio assegnazione risorse'!F31</f>
        <v>0</v>
      </c>
      <c r="Q33" s="8">
        <f>+'[1]dettaglio assegnazione risorse'!U31</f>
        <v>0</v>
      </c>
      <c r="R33" s="8">
        <f>+'[1]dettaglio assegnazione risorse'!T31</f>
        <v>0</v>
      </c>
      <c r="S33" s="8">
        <f>+'[1]dettaglio assegnazione risorse'!G31</f>
        <v>6</v>
      </c>
      <c r="T33" s="8">
        <f>+'[1]dettaglio assegnazione risorse'!W31</f>
        <v>6</v>
      </c>
      <c r="U33" s="8">
        <f>+'[1]dettaglio assegnazione risorse'!V31</f>
        <v>12</v>
      </c>
      <c r="V33" s="8">
        <f>+'[1]dettaglio assegnazione risorse'!H31</f>
        <v>0</v>
      </c>
      <c r="W33" s="8">
        <f>+'[1]dettaglio assegnazione risorse'!Y31</f>
        <v>0</v>
      </c>
      <c r="X33" s="8">
        <f>+'[1]dettaglio assegnazione risorse'!X31</f>
        <v>0</v>
      </c>
      <c r="Y33" s="8">
        <f>+'[1]dettaglio assegnazione risorse'!I31</f>
        <v>0</v>
      </c>
      <c r="Z33" s="8">
        <f>+'[1]dettaglio assegnazione risorse'!AA31</f>
        <v>0</v>
      </c>
      <c r="AA33" s="8">
        <f>+'[1]dettaglio assegnazione risorse'!Z31</f>
        <v>0</v>
      </c>
    </row>
    <row r="34" spans="1:27" x14ac:dyDescent="0.25">
      <c r="A34" s="7" t="str">
        <f>+'[1]dettaglio assegnazione risorse'!A32</f>
        <v>ANIC834008  CORINALDO</v>
      </c>
      <c r="B34" s="8">
        <f>+'[1]dettaglio assegnazione risorse'!B32</f>
        <v>100</v>
      </c>
      <c r="C34" s="8">
        <f>+'[1]dettaglio assegnazione risorse'!K32</f>
        <v>0</v>
      </c>
      <c r="D34" s="8">
        <f>+'[1]dettaglio assegnazione risorse'!J32</f>
        <v>100</v>
      </c>
      <c r="E34" s="8">
        <f>+'[1]dettaglio assegnazione risorse'!M32</f>
        <v>22</v>
      </c>
      <c r="F34" s="8">
        <f>+'[1]dettaglio assegnazione risorse'!L32</f>
        <v>22</v>
      </c>
      <c r="G34" s="8">
        <f>+'[1]dettaglio assegnazione risorse'!C32</f>
        <v>0</v>
      </c>
      <c r="H34" s="8">
        <f>+'[1]dettaglio assegnazione risorse'!O32</f>
        <v>0</v>
      </c>
      <c r="I34" s="8">
        <f>+'[1]dettaglio assegnazione risorse'!N32</f>
        <v>0</v>
      </c>
      <c r="J34" s="8">
        <f>+'[1]dettaglio assegnazione risorse'!D32</f>
        <v>0</v>
      </c>
      <c r="K34" s="8">
        <f>+'[1]dettaglio assegnazione risorse'!Q32</f>
        <v>0</v>
      </c>
      <c r="L34" s="8">
        <f>+'[1]dettaglio assegnazione risorse'!P32</f>
        <v>0</v>
      </c>
      <c r="M34" s="8">
        <f>+'[1]dettaglio assegnazione risorse'!E32</f>
        <v>72</v>
      </c>
      <c r="N34" s="8">
        <f>+'[1]dettaglio assegnazione risorse'!S32</f>
        <v>54</v>
      </c>
      <c r="O34" s="8">
        <f>+'[1]dettaglio assegnazione risorse'!R32</f>
        <v>126</v>
      </c>
      <c r="P34" s="8">
        <f>+'[1]dettaglio assegnazione risorse'!F32</f>
        <v>0</v>
      </c>
      <c r="Q34" s="8">
        <f>+'[1]dettaglio assegnazione risorse'!U32</f>
        <v>0</v>
      </c>
      <c r="R34" s="8">
        <f>+'[1]dettaglio assegnazione risorse'!T32</f>
        <v>0</v>
      </c>
      <c r="S34" s="8">
        <f>+'[1]dettaglio assegnazione risorse'!G32</f>
        <v>8</v>
      </c>
      <c r="T34" s="8">
        <f>+'[1]dettaglio assegnazione risorse'!W32</f>
        <v>4</v>
      </c>
      <c r="U34" s="8">
        <f>+'[1]dettaglio assegnazione risorse'!V32</f>
        <v>12</v>
      </c>
      <c r="V34" s="8">
        <f>+'[1]dettaglio assegnazione risorse'!H32</f>
        <v>0</v>
      </c>
      <c r="W34" s="8">
        <f>+'[1]dettaglio assegnazione risorse'!Y32</f>
        <v>0</v>
      </c>
      <c r="X34" s="8">
        <f>+'[1]dettaglio assegnazione risorse'!X32</f>
        <v>0</v>
      </c>
      <c r="Y34" s="8">
        <f>+'[1]dettaglio assegnazione risorse'!I32</f>
        <v>0</v>
      </c>
      <c r="Z34" s="8">
        <f>+'[1]dettaglio assegnazione risorse'!AA32</f>
        <v>0</v>
      </c>
      <c r="AA34" s="8">
        <f>+'[1]dettaglio assegnazione risorse'!Z32</f>
        <v>0</v>
      </c>
    </row>
    <row r="35" spans="1:27" x14ac:dyDescent="0.25">
      <c r="A35" s="7" t="str">
        <f>+'[1]dettaglio assegnazione risorse'!A33</f>
        <v>ANIC835004  NORI DE' NOBILI TRECASTELLI</v>
      </c>
      <c r="B35" s="8">
        <f>+'[1]dettaglio assegnazione risorse'!B33</f>
        <v>50</v>
      </c>
      <c r="C35" s="8">
        <f>+'[1]dettaglio assegnazione risorse'!K33</f>
        <v>0</v>
      </c>
      <c r="D35" s="8">
        <f>+'[1]dettaglio assegnazione risorse'!J33</f>
        <v>50</v>
      </c>
      <c r="E35" s="8">
        <f>+'[1]dettaglio assegnazione risorse'!M33</f>
        <v>0</v>
      </c>
      <c r="F35" s="8">
        <f>+'[1]dettaglio assegnazione risorse'!L33</f>
        <v>0</v>
      </c>
      <c r="G35" s="8">
        <f>+'[1]dettaglio assegnazione risorse'!C33</f>
        <v>0</v>
      </c>
      <c r="H35" s="8">
        <f>+'[1]dettaglio assegnazione risorse'!O33</f>
        <v>0</v>
      </c>
      <c r="I35" s="8">
        <f>+'[1]dettaglio assegnazione risorse'!N33</f>
        <v>0</v>
      </c>
      <c r="J35" s="8">
        <f>+'[1]dettaglio assegnazione risorse'!D33</f>
        <v>0</v>
      </c>
      <c r="K35" s="8">
        <f>+'[1]dettaglio assegnazione risorse'!Q33</f>
        <v>0</v>
      </c>
      <c r="L35" s="8">
        <f>+'[1]dettaglio assegnazione risorse'!P33</f>
        <v>0</v>
      </c>
      <c r="M35" s="8">
        <f>+'[1]dettaglio assegnazione risorse'!E33</f>
        <v>108</v>
      </c>
      <c r="N35" s="8">
        <f>+'[1]dettaglio assegnazione risorse'!S33</f>
        <v>54</v>
      </c>
      <c r="O35" s="8">
        <f>+'[1]dettaglio assegnazione risorse'!R33</f>
        <v>162</v>
      </c>
      <c r="P35" s="8">
        <f>+'[1]dettaglio assegnazione risorse'!F33</f>
        <v>0</v>
      </c>
      <c r="Q35" s="8">
        <f>+'[1]dettaglio assegnazione risorse'!U33</f>
        <v>0</v>
      </c>
      <c r="R35" s="8">
        <f>+'[1]dettaglio assegnazione risorse'!T33</f>
        <v>0</v>
      </c>
      <c r="S35" s="8">
        <f>+'[1]dettaglio assegnazione risorse'!G33</f>
        <v>6</v>
      </c>
      <c r="T35" s="8">
        <f>+'[1]dettaglio assegnazione risorse'!W33</f>
        <v>6</v>
      </c>
      <c r="U35" s="8">
        <f>+'[1]dettaglio assegnazione risorse'!V33</f>
        <v>12</v>
      </c>
      <c r="V35" s="8">
        <f>+'[1]dettaglio assegnazione risorse'!H33</f>
        <v>0</v>
      </c>
      <c r="W35" s="8">
        <f>+'[1]dettaglio assegnazione risorse'!Y33</f>
        <v>0</v>
      </c>
      <c r="X35" s="8">
        <f>+'[1]dettaglio assegnazione risorse'!X33</f>
        <v>0</v>
      </c>
      <c r="Y35" s="8">
        <f>+'[1]dettaglio assegnazione risorse'!I33</f>
        <v>0</v>
      </c>
      <c r="Z35" s="8">
        <f>+'[1]dettaglio assegnazione risorse'!AA33</f>
        <v>0</v>
      </c>
      <c r="AA35" s="8">
        <f>+'[1]dettaglio assegnazione risorse'!Z33</f>
        <v>0</v>
      </c>
    </row>
    <row r="36" spans="1:27" x14ac:dyDescent="0.25">
      <c r="A36" s="7" t="str">
        <f>+'[1]dettaglio assegnazione risorse'!A34</f>
        <v xml:space="preserve">ANIC83600X  MONTEROBERTO  BENIAMINO GIGLI </v>
      </c>
      <c r="B36" s="8">
        <f>+'[1]dettaglio assegnazione risorse'!B34</f>
        <v>175</v>
      </c>
      <c r="C36" s="8">
        <f>+'[1]dettaglio assegnazione risorse'!K34</f>
        <v>0</v>
      </c>
      <c r="D36" s="8">
        <f>+'[1]dettaglio assegnazione risorse'!J34</f>
        <v>175</v>
      </c>
      <c r="E36" s="8">
        <f>+'[1]dettaglio assegnazione risorse'!M34</f>
        <v>0</v>
      </c>
      <c r="F36" s="8">
        <f>+'[1]dettaglio assegnazione risorse'!L34</f>
        <v>0</v>
      </c>
      <c r="G36" s="8">
        <f>+'[1]dettaglio assegnazione risorse'!C34</f>
        <v>0</v>
      </c>
      <c r="H36" s="8">
        <f>+'[1]dettaglio assegnazione risorse'!O34</f>
        <v>0</v>
      </c>
      <c r="I36" s="8">
        <f>+'[1]dettaglio assegnazione risorse'!N34</f>
        <v>0</v>
      </c>
      <c r="J36" s="8">
        <f>+'[1]dettaglio assegnazione risorse'!D34</f>
        <v>0</v>
      </c>
      <c r="K36" s="8">
        <f>+'[1]dettaglio assegnazione risorse'!Q34</f>
        <v>0</v>
      </c>
      <c r="L36" s="8">
        <f>+'[1]dettaglio assegnazione risorse'!P34</f>
        <v>0</v>
      </c>
      <c r="M36" s="8">
        <f>+'[1]dettaglio assegnazione risorse'!E34</f>
        <v>198</v>
      </c>
      <c r="N36" s="8">
        <f>+'[1]dettaglio assegnazione risorse'!S34</f>
        <v>54</v>
      </c>
      <c r="O36" s="8">
        <f>+'[1]dettaglio assegnazione risorse'!R34</f>
        <v>252</v>
      </c>
      <c r="P36" s="8">
        <f>+'[1]dettaglio assegnazione risorse'!F34</f>
        <v>0</v>
      </c>
      <c r="Q36" s="8">
        <f>+'[1]dettaglio assegnazione risorse'!U34</f>
        <v>0</v>
      </c>
      <c r="R36" s="8">
        <f>+'[1]dettaglio assegnazione risorse'!T34</f>
        <v>0</v>
      </c>
      <c r="S36" s="8">
        <f>+'[1]dettaglio assegnazione risorse'!G34</f>
        <v>9</v>
      </c>
      <c r="T36" s="8">
        <f>+'[1]dettaglio assegnazione risorse'!W34</f>
        <v>3</v>
      </c>
      <c r="U36" s="8">
        <f>+'[1]dettaglio assegnazione risorse'!V34</f>
        <v>12</v>
      </c>
      <c r="V36" s="8">
        <f>+'[1]dettaglio assegnazione risorse'!H34</f>
        <v>0</v>
      </c>
      <c r="W36" s="8">
        <f>+'[1]dettaglio assegnazione risorse'!Y34</f>
        <v>0</v>
      </c>
      <c r="X36" s="8">
        <f>+'[1]dettaglio assegnazione risorse'!X34</f>
        <v>0</v>
      </c>
      <c r="Y36" s="8">
        <f>+'[1]dettaglio assegnazione risorse'!I34</f>
        <v>0</v>
      </c>
      <c r="Z36" s="8">
        <f>+'[1]dettaglio assegnazione risorse'!AA34</f>
        <v>0</v>
      </c>
      <c r="AA36" s="8">
        <f>+'[1]dettaglio assegnazione risorse'!Z34</f>
        <v>0</v>
      </c>
    </row>
    <row r="37" spans="1:27" x14ac:dyDescent="0.25">
      <c r="A37" s="7" t="str">
        <f>+'[1]dettaglio assegnazione risorse'!A35</f>
        <v xml:space="preserve">ANIC83700Q  MOIE  CARLO URBANI </v>
      </c>
      <c r="B37" s="8">
        <f>+'[1]dettaglio assegnazione risorse'!B35</f>
        <v>200</v>
      </c>
      <c r="C37" s="8">
        <f>+'[1]dettaglio assegnazione risorse'!K35</f>
        <v>0</v>
      </c>
      <c r="D37" s="8">
        <f>+'[1]dettaglio assegnazione risorse'!J35</f>
        <v>200</v>
      </c>
      <c r="E37" s="8">
        <f>+'[1]dettaglio assegnazione risorse'!M35</f>
        <v>22</v>
      </c>
      <c r="F37" s="8">
        <f>+'[1]dettaglio assegnazione risorse'!L35</f>
        <v>22</v>
      </c>
      <c r="G37" s="8">
        <f>+'[1]dettaglio assegnazione risorse'!C35</f>
        <v>0</v>
      </c>
      <c r="H37" s="8">
        <f>+'[1]dettaglio assegnazione risorse'!O35</f>
        <v>0</v>
      </c>
      <c r="I37" s="8">
        <f>+'[1]dettaglio assegnazione risorse'!N35</f>
        <v>0</v>
      </c>
      <c r="J37" s="8">
        <f>+'[1]dettaglio assegnazione risorse'!D35</f>
        <v>0</v>
      </c>
      <c r="K37" s="8">
        <f>+'[1]dettaglio assegnazione risorse'!Q35</f>
        <v>0</v>
      </c>
      <c r="L37" s="8">
        <f>+'[1]dettaglio assegnazione risorse'!P35</f>
        <v>0</v>
      </c>
      <c r="M37" s="8">
        <f>+'[1]dettaglio assegnazione risorse'!E35</f>
        <v>108</v>
      </c>
      <c r="N37" s="8">
        <f>+'[1]dettaglio assegnazione risorse'!S35</f>
        <v>54</v>
      </c>
      <c r="O37" s="8">
        <f>+'[1]dettaglio assegnazione risorse'!R35</f>
        <v>162</v>
      </c>
      <c r="P37" s="8">
        <f>+'[1]dettaglio assegnazione risorse'!F35</f>
        <v>0</v>
      </c>
      <c r="Q37" s="8">
        <f>+'[1]dettaglio assegnazione risorse'!U35</f>
        <v>0</v>
      </c>
      <c r="R37" s="8">
        <f>+'[1]dettaglio assegnazione risorse'!T35</f>
        <v>0</v>
      </c>
      <c r="S37" s="8">
        <f>+'[1]dettaglio assegnazione risorse'!G35</f>
        <v>11</v>
      </c>
      <c r="T37" s="8">
        <f>+'[1]dettaglio assegnazione risorse'!W35</f>
        <v>1</v>
      </c>
      <c r="U37" s="8">
        <f>+'[1]dettaglio assegnazione risorse'!V35</f>
        <v>12</v>
      </c>
      <c r="V37" s="8">
        <f>+'[1]dettaglio assegnazione risorse'!H35</f>
        <v>0</v>
      </c>
      <c r="W37" s="8">
        <f>+'[1]dettaglio assegnazione risorse'!Y35</f>
        <v>0</v>
      </c>
      <c r="X37" s="8">
        <f>+'[1]dettaglio assegnazione risorse'!X35</f>
        <v>0</v>
      </c>
      <c r="Y37" s="8">
        <f>+'[1]dettaglio assegnazione risorse'!I35</f>
        <v>0</v>
      </c>
      <c r="Z37" s="8">
        <f>+'[1]dettaglio assegnazione risorse'!AA35</f>
        <v>0</v>
      </c>
      <c r="AA37" s="8">
        <f>+'[1]dettaglio assegnazione risorse'!Z35</f>
        <v>0</v>
      </c>
    </row>
    <row r="38" spans="1:27" x14ac:dyDescent="0.25">
      <c r="A38" s="7" t="str">
        <f>+'[1]dettaglio assegnazione risorse'!A36</f>
        <v>ANIC83800G  LUIGI BARTOLINI</v>
      </c>
      <c r="B38" s="8">
        <f>+'[1]dettaglio assegnazione risorse'!B36</f>
        <v>50</v>
      </c>
      <c r="C38" s="8">
        <f>+'[1]dettaglio assegnazione risorse'!K36</f>
        <v>0</v>
      </c>
      <c r="D38" s="8">
        <f>+'[1]dettaglio assegnazione risorse'!J36</f>
        <v>50</v>
      </c>
      <c r="E38" s="8">
        <f>+'[1]dettaglio assegnazione risorse'!M36</f>
        <v>0</v>
      </c>
      <c r="F38" s="8">
        <f>+'[1]dettaglio assegnazione risorse'!L36</f>
        <v>0</v>
      </c>
      <c r="G38" s="8">
        <f>+'[1]dettaglio assegnazione risorse'!C36</f>
        <v>0</v>
      </c>
      <c r="H38" s="8">
        <f>+'[1]dettaglio assegnazione risorse'!O36</f>
        <v>0</v>
      </c>
      <c r="I38" s="8">
        <f>+'[1]dettaglio assegnazione risorse'!N36</f>
        <v>0</v>
      </c>
      <c r="J38" s="8">
        <f>+'[1]dettaglio assegnazione risorse'!D36</f>
        <v>0</v>
      </c>
      <c r="K38" s="8">
        <f>+'[1]dettaglio assegnazione risorse'!Q36</f>
        <v>0</v>
      </c>
      <c r="L38" s="8">
        <f>+'[1]dettaglio assegnazione risorse'!P36</f>
        <v>0</v>
      </c>
      <c r="M38" s="8">
        <f>+'[1]dettaglio assegnazione risorse'!E36</f>
        <v>36</v>
      </c>
      <c r="N38" s="8">
        <f>+'[1]dettaglio assegnazione risorse'!S36</f>
        <v>36</v>
      </c>
      <c r="O38" s="8">
        <f>+'[1]dettaglio assegnazione risorse'!R36</f>
        <v>72</v>
      </c>
      <c r="P38" s="8">
        <f>+'[1]dettaglio assegnazione risorse'!F36</f>
        <v>0</v>
      </c>
      <c r="Q38" s="8">
        <f>+'[1]dettaglio assegnazione risorse'!U36</f>
        <v>0</v>
      </c>
      <c r="R38" s="8">
        <f>+'[1]dettaglio assegnazione risorse'!T36</f>
        <v>0</v>
      </c>
      <c r="S38" s="8">
        <f>+'[1]dettaglio assegnazione risorse'!G36</f>
        <v>5</v>
      </c>
      <c r="T38" s="8">
        <f>+'[1]dettaglio assegnazione risorse'!W36</f>
        <v>7</v>
      </c>
      <c r="U38" s="8">
        <f>+'[1]dettaglio assegnazione risorse'!V36</f>
        <v>12</v>
      </c>
      <c r="V38" s="8">
        <f>+'[1]dettaglio assegnazione risorse'!H36</f>
        <v>0</v>
      </c>
      <c r="W38" s="8">
        <f>+'[1]dettaglio assegnazione risorse'!Y36</f>
        <v>0</v>
      </c>
      <c r="X38" s="8">
        <f>+'[1]dettaglio assegnazione risorse'!X36</f>
        <v>0</v>
      </c>
      <c r="Y38" s="8">
        <f>+'[1]dettaglio assegnazione risorse'!I36</f>
        <v>0</v>
      </c>
      <c r="Z38" s="8">
        <f>+'[1]dettaglio assegnazione risorse'!AA36</f>
        <v>0</v>
      </c>
      <c r="AA38" s="8">
        <f>+'[1]dettaglio assegnazione risorse'!Z36</f>
        <v>0</v>
      </c>
    </row>
    <row r="39" spans="1:27" x14ac:dyDescent="0.25">
      <c r="A39" s="7" t="str">
        <f>+'[1]dettaglio assegnazione risorse'!A37</f>
        <v xml:space="preserve">ANIC83900B  JESI  LORENZO LOTTO </v>
      </c>
      <c r="B39" s="8">
        <f>+'[1]dettaglio assegnazione risorse'!B37</f>
        <v>150</v>
      </c>
      <c r="C39" s="8">
        <f>+'[1]dettaglio assegnazione risorse'!K37</f>
        <v>0</v>
      </c>
      <c r="D39" s="8">
        <f>+'[1]dettaglio assegnazione risorse'!J37</f>
        <v>150</v>
      </c>
      <c r="E39" s="8">
        <f>+'[1]dettaglio assegnazione risorse'!M37</f>
        <v>11</v>
      </c>
      <c r="F39" s="8">
        <f>+'[1]dettaglio assegnazione risorse'!L37</f>
        <v>11</v>
      </c>
      <c r="G39" s="8">
        <f>+'[1]dettaglio assegnazione risorse'!C37</f>
        <v>0</v>
      </c>
      <c r="H39" s="8">
        <f>+'[1]dettaglio assegnazione risorse'!O37</f>
        <v>0</v>
      </c>
      <c r="I39" s="8">
        <f>+'[1]dettaglio assegnazione risorse'!N37</f>
        <v>0</v>
      </c>
      <c r="J39" s="8">
        <f>+'[1]dettaglio assegnazione risorse'!D37</f>
        <v>0</v>
      </c>
      <c r="K39" s="8">
        <f>+'[1]dettaglio assegnazione risorse'!Q37</f>
        <v>0</v>
      </c>
      <c r="L39" s="8">
        <f>+'[1]dettaglio assegnazione risorse'!P37</f>
        <v>0</v>
      </c>
      <c r="M39" s="8">
        <f>+'[1]dettaglio assegnazione risorse'!E37</f>
        <v>162</v>
      </c>
      <c r="N39" s="8">
        <f>+'[1]dettaglio assegnazione risorse'!S37</f>
        <v>54</v>
      </c>
      <c r="O39" s="8">
        <f>+'[1]dettaglio assegnazione risorse'!R37</f>
        <v>216</v>
      </c>
      <c r="P39" s="8">
        <f>+'[1]dettaglio assegnazione risorse'!F37</f>
        <v>0</v>
      </c>
      <c r="Q39" s="8">
        <f>+'[1]dettaglio assegnazione risorse'!U37</f>
        <v>0</v>
      </c>
      <c r="R39" s="8">
        <f>+'[1]dettaglio assegnazione risorse'!T37</f>
        <v>0</v>
      </c>
      <c r="S39" s="8">
        <f>+'[1]dettaglio assegnazione risorse'!G37</f>
        <v>12</v>
      </c>
      <c r="T39" s="8">
        <f>+'[1]dettaglio assegnazione risorse'!W37</f>
        <v>0</v>
      </c>
      <c r="U39" s="8">
        <f>+'[1]dettaglio assegnazione risorse'!V37</f>
        <v>12</v>
      </c>
      <c r="V39" s="8">
        <f>+'[1]dettaglio assegnazione risorse'!H37</f>
        <v>0</v>
      </c>
      <c r="W39" s="8">
        <f>+'[1]dettaglio assegnazione risorse'!Y37</f>
        <v>0</v>
      </c>
      <c r="X39" s="8">
        <f>+'[1]dettaglio assegnazione risorse'!X37</f>
        <v>0</v>
      </c>
      <c r="Y39" s="8">
        <f>+'[1]dettaglio assegnazione risorse'!I37</f>
        <v>0</v>
      </c>
      <c r="Z39" s="8">
        <f>+'[1]dettaglio assegnazione risorse'!AA37</f>
        <v>0</v>
      </c>
      <c r="AA39" s="8">
        <f>+'[1]dettaglio assegnazione risorse'!Z37</f>
        <v>0</v>
      </c>
    </row>
    <row r="40" spans="1:27" x14ac:dyDescent="0.25">
      <c r="A40" s="7" t="str">
        <f>+'[1]dettaglio assegnazione risorse'!A38</f>
        <v xml:space="preserve">ANIC84000G  JESI  SAN FRANCESCO </v>
      </c>
      <c r="B40" s="8">
        <f>+'[1]dettaglio assegnazione risorse'!B38</f>
        <v>0</v>
      </c>
      <c r="C40" s="8">
        <f>+'[1]dettaglio assegnazione risorse'!K38</f>
        <v>0</v>
      </c>
      <c r="D40" s="8">
        <f>+'[1]dettaglio assegnazione risorse'!J38</f>
        <v>0</v>
      </c>
      <c r="E40" s="8">
        <f>+'[1]dettaglio assegnazione risorse'!M38</f>
        <v>22</v>
      </c>
      <c r="F40" s="8">
        <f>+'[1]dettaglio assegnazione risorse'!L38</f>
        <v>22</v>
      </c>
      <c r="G40" s="8">
        <f>+'[1]dettaglio assegnazione risorse'!C38</f>
        <v>0</v>
      </c>
      <c r="H40" s="8">
        <f>+'[1]dettaglio assegnazione risorse'!O38</f>
        <v>0</v>
      </c>
      <c r="I40" s="8">
        <f>+'[1]dettaglio assegnazione risorse'!N38</f>
        <v>0</v>
      </c>
      <c r="J40" s="8">
        <f>+'[1]dettaglio assegnazione risorse'!D38</f>
        <v>0</v>
      </c>
      <c r="K40" s="8">
        <f>+'[1]dettaglio assegnazione risorse'!Q38</f>
        <v>0</v>
      </c>
      <c r="L40" s="8">
        <f>+'[1]dettaglio assegnazione risorse'!P38</f>
        <v>0</v>
      </c>
      <c r="M40" s="8">
        <f>+'[1]dettaglio assegnazione risorse'!E38</f>
        <v>126</v>
      </c>
      <c r="N40" s="8">
        <f>+'[1]dettaglio assegnazione risorse'!S38</f>
        <v>36</v>
      </c>
      <c r="O40" s="8">
        <f>+'[1]dettaglio assegnazione risorse'!R38</f>
        <v>162</v>
      </c>
      <c r="P40" s="8">
        <f>+'[1]dettaglio assegnazione risorse'!F38</f>
        <v>0</v>
      </c>
      <c r="Q40" s="8">
        <f>+'[1]dettaglio assegnazione risorse'!U38</f>
        <v>0</v>
      </c>
      <c r="R40" s="8">
        <f>+'[1]dettaglio assegnazione risorse'!T38</f>
        <v>0</v>
      </c>
      <c r="S40" s="8">
        <f>+'[1]dettaglio assegnazione risorse'!G38</f>
        <v>9</v>
      </c>
      <c r="T40" s="8">
        <f>+'[1]dettaglio assegnazione risorse'!W38</f>
        <v>3</v>
      </c>
      <c r="U40" s="8">
        <f>+'[1]dettaglio assegnazione risorse'!V38</f>
        <v>12</v>
      </c>
      <c r="V40" s="8">
        <f>+'[1]dettaglio assegnazione risorse'!H38</f>
        <v>0</v>
      </c>
      <c r="W40" s="8">
        <f>+'[1]dettaglio assegnazione risorse'!Y38</f>
        <v>0</v>
      </c>
      <c r="X40" s="8">
        <f>+'[1]dettaglio assegnazione risorse'!X38</f>
        <v>0</v>
      </c>
      <c r="Y40" s="8">
        <f>+'[1]dettaglio assegnazione risorse'!I38</f>
        <v>0</v>
      </c>
      <c r="Z40" s="8">
        <f>+'[1]dettaglio assegnazione risorse'!AA38</f>
        <v>0</v>
      </c>
      <c r="AA40" s="8">
        <f>+'[1]dettaglio assegnazione risorse'!Z38</f>
        <v>0</v>
      </c>
    </row>
    <row r="41" spans="1:27" x14ac:dyDescent="0.25">
      <c r="A41" s="7" t="str">
        <f>+'[1]dettaglio assegnazione risorse'!A39</f>
        <v xml:space="preserve">ANIC84100B  CASTELFIDARDO  MAZZINI </v>
      </c>
      <c r="B41" s="8">
        <f>+'[1]dettaglio assegnazione risorse'!B39</f>
        <v>100</v>
      </c>
      <c r="C41" s="8">
        <f>+'[1]dettaglio assegnazione risorse'!K39</f>
        <v>0</v>
      </c>
      <c r="D41" s="8">
        <f>+'[1]dettaglio assegnazione risorse'!J39</f>
        <v>100</v>
      </c>
      <c r="E41" s="8">
        <f>+'[1]dettaglio assegnazione risorse'!M39</f>
        <v>11</v>
      </c>
      <c r="F41" s="8">
        <f>+'[1]dettaglio assegnazione risorse'!L39</f>
        <v>11</v>
      </c>
      <c r="G41" s="8">
        <f>+'[1]dettaglio assegnazione risorse'!C39</f>
        <v>0</v>
      </c>
      <c r="H41" s="8">
        <f>+'[1]dettaglio assegnazione risorse'!O39</f>
        <v>0</v>
      </c>
      <c r="I41" s="8">
        <f>+'[1]dettaglio assegnazione risorse'!N39</f>
        <v>0</v>
      </c>
      <c r="J41" s="8">
        <f>+'[1]dettaglio assegnazione risorse'!D39</f>
        <v>0</v>
      </c>
      <c r="K41" s="8">
        <f>+'[1]dettaglio assegnazione risorse'!Q39</f>
        <v>0</v>
      </c>
      <c r="L41" s="8">
        <f>+'[1]dettaglio assegnazione risorse'!P39</f>
        <v>0</v>
      </c>
      <c r="M41" s="8">
        <f>+'[1]dettaglio assegnazione risorse'!E39</f>
        <v>90</v>
      </c>
      <c r="N41" s="8">
        <f>+'[1]dettaglio assegnazione risorse'!S39</f>
        <v>36</v>
      </c>
      <c r="O41" s="8">
        <f>+'[1]dettaglio assegnazione risorse'!R39</f>
        <v>126</v>
      </c>
      <c r="P41" s="8">
        <f>+'[1]dettaglio assegnazione risorse'!F39</f>
        <v>0</v>
      </c>
      <c r="Q41" s="8">
        <f>+'[1]dettaglio assegnazione risorse'!U39</f>
        <v>0</v>
      </c>
      <c r="R41" s="8">
        <f>+'[1]dettaglio assegnazione risorse'!T39</f>
        <v>0</v>
      </c>
      <c r="S41" s="8">
        <f>+'[1]dettaglio assegnazione risorse'!G39</f>
        <v>8</v>
      </c>
      <c r="T41" s="8">
        <f>+'[1]dettaglio assegnazione risorse'!W39</f>
        <v>4</v>
      </c>
      <c r="U41" s="8">
        <f>+'[1]dettaglio assegnazione risorse'!V39</f>
        <v>12</v>
      </c>
      <c r="V41" s="8">
        <f>+'[1]dettaglio assegnazione risorse'!H39</f>
        <v>0</v>
      </c>
      <c r="W41" s="8">
        <f>+'[1]dettaglio assegnazione risorse'!Y39</f>
        <v>0</v>
      </c>
      <c r="X41" s="8">
        <f>+'[1]dettaglio assegnazione risorse'!X39</f>
        <v>0</v>
      </c>
      <c r="Y41" s="8">
        <f>+'[1]dettaglio assegnazione risorse'!I39</f>
        <v>0</v>
      </c>
      <c r="Z41" s="8">
        <f>+'[1]dettaglio assegnazione risorse'!AA39</f>
        <v>0</v>
      </c>
      <c r="AA41" s="8">
        <f>+'[1]dettaglio assegnazione risorse'!Z39</f>
        <v>0</v>
      </c>
    </row>
    <row r="42" spans="1:27" x14ac:dyDescent="0.25">
      <c r="A42" s="7" t="str">
        <f>+'[1]dettaglio assegnazione risorse'!A40</f>
        <v xml:space="preserve">ANIC842007  OSIMO  CAIO GIULIO CESARE </v>
      </c>
      <c r="B42" s="8">
        <f>+'[1]dettaglio assegnazione risorse'!B40</f>
        <v>200</v>
      </c>
      <c r="C42" s="8">
        <f>+'[1]dettaglio assegnazione risorse'!K40</f>
        <v>0</v>
      </c>
      <c r="D42" s="8">
        <f>+'[1]dettaglio assegnazione risorse'!J40</f>
        <v>200</v>
      </c>
      <c r="E42" s="8">
        <f>+'[1]dettaglio assegnazione risorse'!M40</f>
        <v>33</v>
      </c>
      <c r="F42" s="8">
        <f>+'[1]dettaglio assegnazione risorse'!L40</f>
        <v>33</v>
      </c>
      <c r="G42" s="8">
        <f>+'[1]dettaglio assegnazione risorse'!C40</f>
        <v>0</v>
      </c>
      <c r="H42" s="8">
        <f>+'[1]dettaglio assegnazione risorse'!O40</f>
        <v>0</v>
      </c>
      <c r="I42" s="8">
        <f>+'[1]dettaglio assegnazione risorse'!N40</f>
        <v>0</v>
      </c>
      <c r="J42" s="8">
        <f>+'[1]dettaglio assegnazione risorse'!D40</f>
        <v>0</v>
      </c>
      <c r="K42" s="8">
        <f>+'[1]dettaglio assegnazione risorse'!Q40</f>
        <v>0</v>
      </c>
      <c r="L42" s="8">
        <f>+'[1]dettaglio assegnazione risorse'!P40</f>
        <v>0</v>
      </c>
      <c r="M42" s="8">
        <f>+'[1]dettaglio assegnazione risorse'!E40</f>
        <v>180</v>
      </c>
      <c r="N42" s="8">
        <f>+'[1]dettaglio assegnazione risorse'!S40</f>
        <v>72</v>
      </c>
      <c r="O42" s="8">
        <f>+'[1]dettaglio assegnazione risorse'!R40</f>
        <v>252</v>
      </c>
      <c r="P42" s="8">
        <f>+'[1]dettaglio assegnazione risorse'!F40</f>
        <v>0</v>
      </c>
      <c r="Q42" s="8">
        <f>+'[1]dettaglio assegnazione risorse'!U40</f>
        <v>0</v>
      </c>
      <c r="R42" s="8">
        <f>+'[1]dettaglio assegnazione risorse'!T40</f>
        <v>0</v>
      </c>
      <c r="S42" s="8">
        <f>+'[1]dettaglio assegnazione risorse'!G40</f>
        <v>9</v>
      </c>
      <c r="T42" s="8">
        <f>+'[1]dettaglio assegnazione risorse'!W40</f>
        <v>36</v>
      </c>
      <c r="U42" s="8">
        <f>+'[1]dettaglio assegnazione risorse'!V40</f>
        <v>45</v>
      </c>
      <c r="V42" s="8">
        <f>+'[1]dettaglio assegnazione risorse'!H40</f>
        <v>0</v>
      </c>
      <c r="W42" s="8">
        <f>+'[1]dettaglio assegnazione risorse'!Y40</f>
        <v>0</v>
      </c>
      <c r="X42" s="8">
        <f>+'[1]dettaglio assegnazione risorse'!X40</f>
        <v>0</v>
      </c>
      <c r="Y42" s="8">
        <f>+'[1]dettaglio assegnazione risorse'!I40</f>
        <v>0</v>
      </c>
      <c r="Z42" s="8">
        <f>+'[1]dettaglio assegnazione risorse'!AA40</f>
        <v>0</v>
      </c>
      <c r="AA42" s="8">
        <f>+'[1]dettaglio assegnazione risorse'!Z40</f>
        <v>0</v>
      </c>
    </row>
    <row r="43" spans="1:27" x14ac:dyDescent="0.25">
      <c r="A43" s="7" t="str">
        <f>+'[1]dettaglio assegnazione risorse'!A41</f>
        <v>ANIC843003  OSIMO BRUNO DA OSIMO</v>
      </c>
      <c r="B43" s="8">
        <f>+'[1]dettaglio assegnazione risorse'!B41</f>
        <v>175</v>
      </c>
      <c r="C43" s="8">
        <f>+'[1]dettaglio assegnazione risorse'!K41</f>
        <v>0</v>
      </c>
      <c r="D43" s="8">
        <f>+'[1]dettaglio assegnazione risorse'!J41</f>
        <v>175</v>
      </c>
      <c r="E43" s="8">
        <f>+'[1]dettaglio assegnazione risorse'!M41</f>
        <v>11</v>
      </c>
      <c r="F43" s="8">
        <f>+'[1]dettaglio assegnazione risorse'!L41</f>
        <v>11</v>
      </c>
      <c r="G43" s="8">
        <f>+'[1]dettaglio assegnazione risorse'!C41</f>
        <v>0</v>
      </c>
      <c r="H43" s="8">
        <f>+'[1]dettaglio assegnazione risorse'!O41</f>
        <v>0</v>
      </c>
      <c r="I43" s="8">
        <f>+'[1]dettaglio assegnazione risorse'!N41</f>
        <v>0</v>
      </c>
      <c r="J43" s="8">
        <f>+'[1]dettaglio assegnazione risorse'!D41</f>
        <v>0</v>
      </c>
      <c r="K43" s="8">
        <f>+'[1]dettaglio assegnazione risorse'!Q41</f>
        <v>0</v>
      </c>
      <c r="L43" s="8">
        <f>+'[1]dettaglio assegnazione risorse'!P41</f>
        <v>0</v>
      </c>
      <c r="M43" s="8">
        <f>+'[1]dettaglio assegnazione risorse'!E41</f>
        <v>108</v>
      </c>
      <c r="N43" s="8">
        <f>+'[1]dettaglio assegnazione risorse'!S41</f>
        <v>72</v>
      </c>
      <c r="O43" s="8">
        <f>+'[1]dettaglio assegnazione risorse'!R41</f>
        <v>180</v>
      </c>
      <c r="P43" s="8">
        <f>+'[1]dettaglio assegnazione risorse'!F41</f>
        <v>0</v>
      </c>
      <c r="Q43" s="8">
        <f>+'[1]dettaglio assegnazione risorse'!U41</f>
        <v>0</v>
      </c>
      <c r="R43" s="8">
        <f>+'[1]dettaglio assegnazione risorse'!T41</f>
        <v>0</v>
      </c>
      <c r="S43" s="8">
        <f>+'[1]dettaglio assegnazione risorse'!G41</f>
        <v>9</v>
      </c>
      <c r="T43" s="8">
        <f>+'[1]dettaglio assegnazione risorse'!W41</f>
        <v>3</v>
      </c>
      <c r="U43" s="8">
        <f>+'[1]dettaglio assegnazione risorse'!V41</f>
        <v>12</v>
      </c>
      <c r="V43" s="8">
        <f>+'[1]dettaglio assegnazione risorse'!H41</f>
        <v>0</v>
      </c>
      <c r="W43" s="8">
        <f>+'[1]dettaglio assegnazione risorse'!Y41</f>
        <v>0</v>
      </c>
      <c r="X43" s="8">
        <f>+'[1]dettaglio assegnazione risorse'!X41</f>
        <v>0</v>
      </c>
      <c r="Y43" s="8">
        <f>+'[1]dettaglio assegnazione risorse'!I41</f>
        <v>0</v>
      </c>
      <c r="Z43" s="8">
        <f>+'[1]dettaglio assegnazione risorse'!AA41</f>
        <v>0</v>
      </c>
      <c r="AA43" s="8">
        <f>+'[1]dettaglio assegnazione risorse'!Z41</f>
        <v>0</v>
      </c>
    </row>
    <row r="44" spans="1:27" x14ac:dyDescent="0.25">
      <c r="A44" s="7" t="str">
        <f>+'[1]dettaglio assegnazione risorse'!A42</f>
        <v xml:space="preserve">ANIC84400V  OSIMO  F.LLI TRILLINI </v>
      </c>
      <c r="B44" s="8">
        <f>+'[1]dettaglio assegnazione risorse'!B42</f>
        <v>150</v>
      </c>
      <c r="C44" s="8">
        <f>+'[1]dettaglio assegnazione risorse'!K42</f>
        <v>0</v>
      </c>
      <c r="D44" s="8">
        <f>+'[1]dettaglio assegnazione risorse'!J42</f>
        <v>150</v>
      </c>
      <c r="E44" s="8">
        <f>+'[1]dettaglio assegnazione risorse'!M42</f>
        <v>11</v>
      </c>
      <c r="F44" s="8">
        <f>+'[1]dettaglio assegnazione risorse'!L42</f>
        <v>11</v>
      </c>
      <c r="G44" s="8">
        <f>+'[1]dettaglio assegnazione risorse'!C42</f>
        <v>0</v>
      </c>
      <c r="H44" s="8">
        <f>+'[1]dettaglio assegnazione risorse'!O42</f>
        <v>0</v>
      </c>
      <c r="I44" s="8">
        <f>+'[1]dettaglio assegnazione risorse'!N42</f>
        <v>0</v>
      </c>
      <c r="J44" s="8">
        <f>+'[1]dettaglio assegnazione risorse'!D42</f>
        <v>0</v>
      </c>
      <c r="K44" s="8">
        <f>+'[1]dettaglio assegnazione risorse'!Q42</f>
        <v>0</v>
      </c>
      <c r="L44" s="8">
        <f>+'[1]dettaglio assegnazione risorse'!P42</f>
        <v>0</v>
      </c>
      <c r="M44" s="8">
        <f>+'[1]dettaglio assegnazione risorse'!E42</f>
        <v>180</v>
      </c>
      <c r="N44" s="8">
        <f>+'[1]dettaglio assegnazione risorse'!S42</f>
        <v>54</v>
      </c>
      <c r="O44" s="8">
        <f>+'[1]dettaglio assegnazione risorse'!R42</f>
        <v>234</v>
      </c>
      <c r="P44" s="8">
        <f>+'[1]dettaglio assegnazione risorse'!F42</f>
        <v>0</v>
      </c>
      <c r="Q44" s="8">
        <f>+'[1]dettaglio assegnazione risorse'!U42</f>
        <v>0</v>
      </c>
      <c r="R44" s="8">
        <f>+'[1]dettaglio assegnazione risorse'!T42</f>
        <v>0</v>
      </c>
      <c r="S44" s="8">
        <f>+'[1]dettaglio assegnazione risorse'!G42</f>
        <v>11</v>
      </c>
      <c r="T44" s="8">
        <f>+'[1]dettaglio assegnazione risorse'!W42</f>
        <v>1</v>
      </c>
      <c r="U44" s="8">
        <f>+'[1]dettaglio assegnazione risorse'!V42</f>
        <v>12</v>
      </c>
      <c r="V44" s="8">
        <f>+'[1]dettaglio assegnazione risorse'!H42</f>
        <v>0</v>
      </c>
      <c r="W44" s="8">
        <f>+'[1]dettaglio assegnazione risorse'!Y42</f>
        <v>0</v>
      </c>
      <c r="X44" s="8">
        <f>+'[1]dettaglio assegnazione risorse'!X42</f>
        <v>0</v>
      </c>
      <c r="Y44" s="8">
        <f>+'[1]dettaglio assegnazione risorse'!I42</f>
        <v>0</v>
      </c>
      <c r="Z44" s="8">
        <f>+'[1]dettaglio assegnazione risorse'!AA42</f>
        <v>0</v>
      </c>
      <c r="AA44" s="8">
        <f>+'[1]dettaglio assegnazione risorse'!Z42</f>
        <v>0</v>
      </c>
    </row>
    <row r="45" spans="1:27" x14ac:dyDescent="0.25">
      <c r="A45" s="7" t="str">
        <f>+'[1]dettaglio assegnazione risorse'!A43</f>
        <v xml:space="preserve">ANIC84500P  FABRIANO EST  ALDO MORO </v>
      </c>
      <c r="B45" s="8">
        <f>+'[1]dettaglio assegnazione risorse'!B43</f>
        <v>175</v>
      </c>
      <c r="C45" s="8">
        <f>+'[1]dettaglio assegnazione risorse'!K43</f>
        <v>0</v>
      </c>
      <c r="D45" s="8">
        <f>+'[1]dettaglio assegnazione risorse'!J43</f>
        <v>175</v>
      </c>
      <c r="E45" s="8">
        <f>+'[1]dettaglio assegnazione risorse'!M43</f>
        <v>0</v>
      </c>
      <c r="F45" s="8">
        <f>+'[1]dettaglio assegnazione risorse'!L43</f>
        <v>0</v>
      </c>
      <c r="G45" s="8">
        <f>+'[1]dettaglio assegnazione risorse'!C43</f>
        <v>0</v>
      </c>
      <c r="H45" s="8">
        <f>+'[1]dettaglio assegnazione risorse'!O43</f>
        <v>0</v>
      </c>
      <c r="I45" s="8">
        <f>+'[1]dettaglio assegnazione risorse'!N43</f>
        <v>0</v>
      </c>
      <c r="J45" s="8">
        <f>+'[1]dettaglio assegnazione risorse'!D43</f>
        <v>0</v>
      </c>
      <c r="K45" s="8">
        <f>+'[1]dettaglio assegnazione risorse'!Q43</f>
        <v>0</v>
      </c>
      <c r="L45" s="8">
        <f>+'[1]dettaglio assegnazione risorse'!P43</f>
        <v>0</v>
      </c>
      <c r="M45" s="8">
        <f>+'[1]dettaglio assegnazione risorse'!E43</f>
        <v>126</v>
      </c>
      <c r="N45" s="8">
        <f>+'[1]dettaglio assegnazione risorse'!S43</f>
        <v>54</v>
      </c>
      <c r="O45" s="8">
        <f>+'[1]dettaglio assegnazione risorse'!R43</f>
        <v>180</v>
      </c>
      <c r="P45" s="8">
        <f>+'[1]dettaglio assegnazione risorse'!F43</f>
        <v>0</v>
      </c>
      <c r="Q45" s="8">
        <f>+'[1]dettaglio assegnazione risorse'!U43</f>
        <v>0</v>
      </c>
      <c r="R45" s="8">
        <f>+'[1]dettaglio assegnazione risorse'!T43</f>
        <v>0</v>
      </c>
      <c r="S45" s="8">
        <f>+'[1]dettaglio assegnazione risorse'!G43</f>
        <v>11</v>
      </c>
      <c r="T45" s="8">
        <f>+'[1]dettaglio assegnazione risorse'!W43</f>
        <v>1</v>
      </c>
      <c r="U45" s="8">
        <f>+'[1]dettaglio assegnazione risorse'!V43</f>
        <v>12</v>
      </c>
      <c r="V45" s="8">
        <f>+'[1]dettaglio assegnazione risorse'!H43</f>
        <v>0</v>
      </c>
      <c r="W45" s="8">
        <f>+'[1]dettaglio assegnazione risorse'!Y43</f>
        <v>0</v>
      </c>
      <c r="X45" s="8">
        <f>+'[1]dettaglio assegnazione risorse'!X43</f>
        <v>0</v>
      </c>
      <c r="Y45" s="8">
        <f>+'[1]dettaglio assegnazione risorse'!I43</f>
        <v>0</v>
      </c>
      <c r="Z45" s="8">
        <f>+'[1]dettaglio assegnazione risorse'!AA43</f>
        <v>0</v>
      </c>
      <c r="AA45" s="8">
        <f>+'[1]dettaglio assegnazione risorse'!Z43</f>
        <v>0</v>
      </c>
    </row>
    <row r="46" spans="1:27" x14ac:dyDescent="0.25">
      <c r="A46" s="7" t="str">
        <f>+'[1]dettaglio assegnazione risorse'!A44</f>
        <v xml:space="preserve">ANIC84600E  FABRIANO OVEST  MARCO POLO </v>
      </c>
      <c r="B46" s="8">
        <f>+'[1]dettaglio assegnazione risorse'!B44</f>
        <v>50</v>
      </c>
      <c r="C46" s="8">
        <f>+'[1]dettaglio assegnazione risorse'!K44</f>
        <v>0</v>
      </c>
      <c r="D46" s="8">
        <f>+'[1]dettaglio assegnazione risorse'!J44</f>
        <v>50</v>
      </c>
      <c r="E46" s="8">
        <f>+'[1]dettaglio assegnazione risorse'!M44</f>
        <v>0</v>
      </c>
      <c r="F46" s="8">
        <f>+'[1]dettaglio assegnazione risorse'!L44</f>
        <v>0</v>
      </c>
      <c r="G46" s="8">
        <f>+'[1]dettaglio assegnazione risorse'!C44</f>
        <v>0</v>
      </c>
      <c r="H46" s="8">
        <f>+'[1]dettaglio assegnazione risorse'!O44</f>
        <v>0</v>
      </c>
      <c r="I46" s="8">
        <f>+'[1]dettaglio assegnazione risorse'!N44</f>
        <v>0</v>
      </c>
      <c r="J46" s="8">
        <f>+'[1]dettaglio assegnazione risorse'!D44</f>
        <v>0</v>
      </c>
      <c r="K46" s="8">
        <f>+'[1]dettaglio assegnazione risorse'!Q44</f>
        <v>0</v>
      </c>
      <c r="L46" s="8">
        <f>+'[1]dettaglio assegnazione risorse'!P44</f>
        <v>0</v>
      </c>
      <c r="M46" s="8">
        <f>+'[1]dettaglio assegnazione risorse'!E44</f>
        <v>90</v>
      </c>
      <c r="N46" s="8">
        <f>+'[1]dettaglio assegnazione risorse'!S44</f>
        <v>36</v>
      </c>
      <c r="O46" s="8">
        <f>+'[1]dettaglio assegnazione risorse'!R44</f>
        <v>126</v>
      </c>
      <c r="P46" s="8">
        <f>+'[1]dettaglio assegnazione risorse'!F44</f>
        <v>0</v>
      </c>
      <c r="Q46" s="8">
        <f>+'[1]dettaglio assegnazione risorse'!U44</f>
        <v>0</v>
      </c>
      <c r="R46" s="8">
        <f>+'[1]dettaglio assegnazione risorse'!T44</f>
        <v>0</v>
      </c>
      <c r="S46" s="8">
        <f>+'[1]dettaglio assegnazione risorse'!G44</f>
        <v>6</v>
      </c>
      <c r="T46" s="8">
        <f>+'[1]dettaglio assegnazione risorse'!W44</f>
        <v>6</v>
      </c>
      <c r="U46" s="8">
        <f>+'[1]dettaglio assegnazione risorse'!V44</f>
        <v>12</v>
      </c>
      <c r="V46" s="8">
        <f>+'[1]dettaglio assegnazione risorse'!H44</f>
        <v>0</v>
      </c>
      <c r="W46" s="8">
        <f>+'[1]dettaglio assegnazione risorse'!Y44</f>
        <v>0</v>
      </c>
      <c r="X46" s="8">
        <f>+'[1]dettaglio assegnazione risorse'!X44</f>
        <v>0</v>
      </c>
      <c r="Y46" s="8">
        <f>+'[1]dettaglio assegnazione risorse'!I44</f>
        <v>0</v>
      </c>
      <c r="Z46" s="8">
        <f>+'[1]dettaglio assegnazione risorse'!AA44</f>
        <v>0</v>
      </c>
      <c r="AA46" s="8">
        <f>+'[1]dettaglio assegnazione risorse'!Z44</f>
        <v>0</v>
      </c>
    </row>
    <row r="47" spans="1:27" x14ac:dyDescent="0.25">
      <c r="A47" s="7" t="str">
        <f>+'[1]dettaglio assegnazione risorse'!A45</f>
        <v>ANIC84700A  SENIGALLIA CENTRO - FAGNANI</v>
      </c>
      <c r="B47" s="8">
        <f>+'[1]dettaglio assegnazione risorse'!B45</f>
        <v>50</v>
      </c>
      <c r="C47" s="8">
        <f>+'[1]dettaglio assegnazione risorse'!K45</f>
        <v>0</v>
      </c>
      <c r="D47" s="8">
        <f>+'[1]dettaglio assegnazione risorse'!J45</f>
        <v>50</v>
      </c>
      <c r="E47" s="8">
        <f>+'[1]dettaglio assegnazione risorse'!M45</f>
        <v>11</v>
      </c>
      <c r="F47" s="8">
        <f>+'[1]dettaglio assegnazione risorse'!L45</f>
        <v>11</v>
      </c>
      <c r="G47" s="8">
        <f>+'[1]dettaglio assegnazione risorse'!C45</f>
        <v>0</v>
      </c>
      <c r="H47" s="8">
        <f>+'[1]dettaglio assegnazione risorse'!O45</f>
        <v>0</v>
      </c>
      <c r="I47" s="8">
        <f>+'[1]dettaglio assegnazione risorse'!N45</f>
        <v>0</v>
      </c>
      <c r="J47" s="8">
        <f>+'[1]dettaglio assegnazione risorse'!D45</f>
        <v>0</v>
      </c>
      <c r="K47" s="8">
        <f>+'[1]dettaglio assegnazione risorse'!Q45</f>
        <v>0</v>
      </c>
      <c r="L47" s="8">
        <f>+'[1]dettaglio assegnazione risorse'!P45</f>
        <v>0</v>
      </c>
      <c r="M47" s="8">
        <f>+'[1]dettaglio assegnazione risorse'!E45</f>
        <v>126</v>
      </c>
      <c r="N47" s="8">
        <f>+'[1]dettaglio assegnazione risorse'!S45</f>
        <v>54</v>
      </c>
      <c r="O47" s="8">
        <f>+'[1]dettaglio assegnazione risorse'!R45</f>
        <v>180</v>
      </c>
      <c r="P47" s="8">
        <f>+'[1]dettaglio assegnazione risorse'!F45</f>
        <v>0</v>
      </c>
      <c r="Q47" s="8">
        <f>+'[1]dettaglio assegnazione risorse'!U45</f>
        <v>0</v>
      </c>
      <c r="R47" s="8">
        <f>+'[1]dettaglio assegnazione risorse'!T45</f>
        <v>0</v>
      </c>
      <c r="S47" s="8">
        <f>+'[1]dettaglio assegnazione risorse'!G45</f>
        <v>14</v>
      </c>
      <c r="T47" s="8">
        <f>+'[1]dettaglio assegnazione risorse'!W45</f>
        <v>0</v>
      </c>
      <c r="U47" s="8">
        <f>+'[1]dettaglio assegnazione risorse'!V45</f>
        <v>14</v>
      </c>
      <c r="V47" s="8">
        <f>+'[1]dettaglio assegnazione risorse'!H45</f>
        <v>0</v>
      </c>
      <c r="W47" s="8">
        <f>+'[1]dettaglio assegnazione risorse'!Y45</f>
        <v>0</v>
      </c>
      <c r="X47" s="8">
        <f>+'[1]dettaglio assegnazione risorse'!X45</f>
        <v>0</v>
      </c>
      <c r="Y47" s="8">
        <f>+'[1]dettaglio assegnazione risorse'!I45</f>
        <v>0</v>
      </c>
      <c r="Z47" s="8">
        <f>+'[1]dettaglio assegnazione risorse'!AA45</f>
        <v>0</v>
      </c>
      <c r="AA47" s="8">
        <f>+'[1]dettaglio assegnazione risorse'!Z45</f>
        <v>0</v>
      </c>
    </row>
    <row r="48" spans="1:27" x14ac:dyDescent="0.25">
      <c r="A48" s="7" t="str">
        <f>+'[1]dettaglio assegnazione risorse'!A46</f>
        <v xml:space="preserve">ANIC848006  SENIGALLIA  MARIO GIACOMELLI </v>
      </c>
      <c r="B48" s="8">
        <f>+'[1]dettaglio assegnazione risorse'!B46</f>
        <v>50</v>
      </c>
      <c r="C48" s="8">
        <f>+'[1]dettaglio assegnazione risorse'!K46</f>
        <v>0</v>
      </c>
      <c r="D48" s="8">
        <f>+'[1]dettaglio assegnazione risorse'!J46</f>
        <v>50</v>
      </c>
      <c r="E48" s="8">
        <f>+'[1]dettaglio assegnazione risorse'!M46</f>
        <v>0</v>
      </c>
      <c r="F48" s="8">
        <f>+'[1]dettaglio assegnazione risorse'!L46</f>
        <v>0</v>
      </c>
      <c r="G48" s="8">
        <f>+'[1]dettaglio assegnazione risorse'!C46</f>
        <v>0</v>
      </c>
      <c r="H48" s="8">
        <f>+'[1]dettaglio assegnazione risorse'!O46</f>
        <v>0</v>
      </c>
      <c r="I48" s="8">
        <f>+'[1]dettaglio assegnazione risorse'!N46</f>
        <v>0</v>
      </c>
      <c r="J48" s="8">
        <f>+'[1]dettaglio assegnazione risorse'!D46</f>
        <v>0</v>
      </c>
      <c r="K48" s="8">
        <f>+'[1]dettaglio assegnazione risorse'!Q46</f>
        <v>0</v>
      </c>
      <c r="L48" s="8">
        <f>+'[1]dettaglio assegnazione risorse'!P46</f>
        <v>0</v>
      </c>
      <c r="M48" s="8">
        <f>+'[1]dettaglio assegnazione risorse'!E46</f>
        <v>126</v>
      </c>
      <c r="N48" s="8">
        <f>+'[1]dettaglio assegnazione risorse'!S46</f>
        <v>54</v>
      </c>
      <c r="O48" s="8">
        <f>+'[1]dettaglio assegnazione risorse'!R46</f>
        <v>180</v>
      </c>
      <c r="P48" s="8">
        <f>+'[1]dettaglio assegnazione risorse'!F46</f>
        <v>0</v>
      </c>
      <c r="Q48" s="8">
        <f>+'[1]dettaglio assegnazione risorse'!U46</f>
        <v>0</v>
      </c>
      <c r="R48" s="8">
        <f>+'[1]dettaglio assegnazione risorse'!T46</f>
        <v>0</v>
      </c>
      <c r="S48" s="8">
        <f>+'[1]dettaglio assegnazione risorse'!G46</f>
        <v>14</v>
      </c>
      <c r="T48" s="8">
        <f>+'[1]dettaglio assegnazione risorse'!W46</f>
        <v>0</v>
      </c>
      <c r="U48" s="8">
        <f>+'[1]dettaglio assegnazione risorse'!V46</f>
        <v>14</v>
      </c>
      <c r="V48" s="8">
        <f>+'[1]dettaglio assegnazione risorse'!H46</f>
        <v>0</v>
      </c>
      <c r="W48" s="8">
        <f>+'[1]dettaglio assegnazione risorse'!Y46</f>
        <v>0</v>
      </c>
      <c r="X48" s="8">
        <f>+'[1]dettaglio assegnazione risorse'!X46</f>
        <v>0</v>
      </c>
      <c r="Y48" s="8">
        <f>+'[1]dettaglio assegnazione risorse'!I46</f>
        <v>0</v>
      </c>
      <c r="Z48" s="8">
        <f>+'[1]dettaglio assegnazione risorse'!AA46</f>
        <v>0</v>
      </c>
      <c r="AA48" s="8">
        <f>+'[1]dettaglio assegnazione risorse'!Z46</f>
        <v>0</v>
      </c>
    </row>
    <row r="49" spans="1:27" x14ac:dyDescent="0.25">
      <c r="A49" s="7" t="str">
        <f>+'[1]dettaglio assegnazione risorse'!A47</f>
        <v>ANIC849002  SENIGALLIA SUD - BELARDI</v>
      </c>
      <c r="B49" s="8">
        <f>+'[1]dettaglio assegnazione risorse'!B47</f>
        <v>25</v>
      </c>
      <c r="C49" s="8">
        <f>+'[1]dettaglio assegnazione risorse'!K47</f>
        <v>0</v>
      </c>
      <c r="D49" s="8">
        <f>+'[1]dettaglio assegnazione risorse'!J47</f>
        <v>25</v>
      </c>
      <c r="E49" s="8">
        <f>+'[1]dettaglio assegnazione risorse'!M47</f>
        <v>0</v>
      </c>
      <c r="F49" s="8">
        <f>+'[1]dettaglio assegnazione risorse'!L47</f>
        <v>0</v>
      </c>
      <c r="G49" s="8">
        <f>+'[1]dettaglio assegnazione risorse'!C47</f>
        <v>0</v>
      </c>
      <c r="H49" s="8">
        <f>+'[1]dettaglio assegnazione risorse'!O47</f>
        <v>0</v>
      </c>
      <c r="I49" s="8">
        <f>+'[1]dettaglio assegnazione risorse'!N47</f>
        <v>0</v>
      </c>
      <c r="J49" s="8">
        <f>+'[1]dettaglio assegnazione risorse'!D47</f>
        <v>0</v>
      </c>
      <c r="K49" s="8">
        <f>+'[1]dettaglio assegnazione risorse'!Q47</f>
        <v>0</v>
      </c>
      <c r="L49" s="8">
        <f>+'[1]dettaglio assegnazione risorse'!P47</f>
        <v>0</v>
      </c>
      <c r="M49" s="8">
        <f>+'[1]dettaglio assegnazione risorse'!E47</f>
        <v>90</v>
      </c>
      <c r="N49" s="8">
        <f>+'[1]dettaglio assegnazione risorse'!S47</f>
        <v>54</v>
      </c>
      <c r="O49" s="8">
        <f>+'[1]dettaglio assegnazione risorse'!R47</f>
        <v>144</v>
      </c>
      <c r="P49" s="8">
        <f>+'[1]dettaglio assegnazione risorse'!F47</f>
        <v>0</v>
      </c>
      <c r="Q49" s="8">
        <f>+'[1]dettaglio assegnazione risorse'!U47</f>
        <v>0</v>
      </c>
      <c r="R49" s="8">
        <f>+'[1]dettaglio assegnazione risorse'!T47</f>
        <v>0</v>
      </c>
      <c r="S49" s="8">
        <f>+'[1]dettaglio assegnazione risorse'!G47</f>
        <v>8</v>
      </c>
      <c r="T49" s="8">
        <f>+'[1]dettaglio assegnazione risorse'!W47</f>
        <v>4</v>
      </c>
      <c r="U49" s="8">
        <f>+'[1]dettaglio assegnazione risorse'!V47</f>
        <v>12</v>
      </c>
      <c r="V49" s="8">
        <f>+'[1]dettaglio assegnazione risorse'!H47</f>
        <v>0</v>
      </c>
      <c r="W49" s="8">
        <f>+'[1]dettaglio assegnazione risorse'!Y47</f>
        <v>0</v>
      </c>
      <c r="X49" s="8">
        <f>+'[1]dettaglio assegnazione risorse'!X47</f>
        <v>0</v>
      </c>
      <c r="Y49" s="8">
        <f>+'[1]dettaglio assegnazione risorse'!I47</f>
        <v>0</v>
      </c>
      <c r="Z49" s="8">
        <f>+'[1]dettaglio assegnazione risorse'!AA47</f>
        <v>0</v>
      </c>
      <c r="AA49" s="8">
        <f>+'[1]dettaglio assegnazione risorse'!Z47</f>
        <v>0</v>
      </c>
    </row>
    <row r="50" spans="1:27" x14ac:dyDescent="0.25">
      <c r="A50" s="7" t="str">
        <f>+'[1]dettaglio assegnazione risorse'!A48</f>
        <v xml:space="preserve">ANIC850006  I. C.  RITA LEVI-MONTALCINI </v>
      </c>
      <c r="B50" s="8">
        <f>+'[1]dettaglio assegnazione risorse'!B48</f>
        <v>175</v>
      </c>
      <c r="C50" s="8">
        <f>+'[1]dettaglio assegnazione risorse'!K48</f>
        <v>0</v>
      </c>
      <c r="D50" s="8">
        <f>+'[1]dettaglio assegnazione risorse'!J48</f>
        <v>175</v>
      </c>
      <c r="E50" s="8">
        <f>+'[1]dettaglio assegnazione risorse'!M48</f>
        <v>22</v>
      </c>
      <c r="F50" s="8">
        <f>+'[1]dettaglio assegnazione risorse'!L48</f>
        <v>22</v>
      </c>
      <c r="G50" s="8">
        <f>+'[1]dettaglio assegnazione risorse'!C48</f>
        <v>0</v>
      </c>
      <c r="H50" s="8">
        <f>+'[1]dettaglio assegnazione risorse'!O48</f>
        <v>0</v>
      </c>
      <c r="I50" s="8">
        <f>+'[1]dettaglio assegnazione risorse'!N48</f>
        <v>0</v>
      </c>
      <c r="J50" s="8">
        <f>+'[1]dettaglio assegnazione risorse'!D48</f>
        <v>0</v>
      </c>
      <c r="K50" s="8">
        <f>+'[1]dettaglio assegnazione risorse'!Q48</f>
        <v>0</v>
      </c>
      <c r="L50" s="8">
        <f>+'[1]dettaglio assegnazione risorse'!P48</f>
        <v>0</v>
      </c>
      <c r="M50" s="8">
        <f>+'[1]dettaglio assegnazione risorse'!E48</f>
        <v>90</v>
      </c>
      <c r="N50" s="8">
        <f>+'[1]dettaglio assegnazione risorse'!S48</f>
        <v>54</v>
      </c>
      <c r="O50" s="8">
        <f>+'[1]dettaglio assegnazione risorse'!R48</f>
        <v>144</v>
      </c>
      <c r="P50" s="8">
        <f>+'[1]dettaglio assegnazione risorse'!F48</f>
        <v>0</v>
      </c>
      <c r="Q50" s="8">
        <f>+'[1]dettaglio assegnazione risorse'!U48</f>
        <v>0</v>
      </c>
      <c r="R50" s="8">
        <f>+'[1]dettaglio assegnazione risorse'!T48</f>
        <v>0</v>
      </c>
      <c r="S50" s="8">
        <f>+'[1]dettaglio assegnazione risorse'!G48</f>
        <v>8</v>
      </c>
      <c r="T50" s="8">
        <f>+'[1]dettaglio assegnazione risorse'!W48</f>
        <v>4</v>
      </c>
      <c r="U50" s="8">
        <f>+'[1]dettaglio assegnazione risorse'!V48</f>
        <v>12</v>
      </c>
      <c r="V50" s="8">
        <f>+'[1]dettaglio assegnazione risorse'!H48</f>
        <v>0</v>
      </c>
      <c r="W50" s="8">
        <f>+'[1]dettaglio assegnazione risorse'!Y48</f>
        <v>0</v>
      </c>
      <c r="X50" s="8">
        <f>+'[1]dettaglio assegnazione risorse'!X48</f>
        <v>0</v>
      </c>
      <c r="Y50" s="8">
        <f>+'[1]dettaglio assegnazione risorse'!I48</f>
        <v>0</v>
      </c>
      <c r="Z50" s="8">
        <f>+'[1]dettaglio assegnazione risorse'!AA48</f>
        <v>0</v>
      </c>
      <c r="AA50" s="8">
        <f>+'[1]dettaglio assegnazione risorse'!Z48</f>
        <v>0</v>
      </c>
    </row>
    <row r="51" spans="1:27" x14ac:dyDescent="0.25">
      <c r="A51" s="7" t="str">
        <f>+'[1]dettaglio assegnazione risorse'!A49</f>
        <v>ANIC851002  MONTE SAN VITO</v>
      </c>
      <c r="B51" s="8">
        <f>+'[1]dettaglio assegnazione risorse'!B49</f>
        <v>75</v>
      </c>
      <c r="C51" s="8">
        <f>+'[1]dettaglio assegnazione risorse'!K49</f>
        <v>0</v>
      </c>
      <c r="D51" s="8">
        <f>+'[1]dettaglio assegnazione risorse'!J49</f>
        <v>75</v>
      </c>
      <c r="E51" s="8">
        <f>+'[1]dettaglio assegnazione risorse'!M49</f>
        <v>0</v>
      </c>
      <c r="F51" s="8">
        <f>+'[1]dettaglio assegnazione risorse'!L49</f>
        <v>0</v>
      </c>
      <c r="G51" s="8">
        <f>+'[1]dettaglio assegnazione risorse'!C49</f>
        <v>0</v>
      </c>
      <c r="H51" s="8">
        <f>+'[1]dettaglio assegnazione risorse'!O49</f>
        <v>0</v>
      </c>
      <c r="I51" s="8">
        <f>+'[1]dettaglio assegnazione risorse'!N49</f>
        <v>0</v>
      </c>
      <c r="J51" s="8">
        <f>+'[1]dettaglio assegnazione risorse'!D49</f>
        <v>0</v>
      </c>
      <c r="K51" s="8">
        <f>+'[1]dettaglio assegnazione risorse'!Q49</f>
        <v>0</v>
      </c>
      <c r="L51" s="8">
        <f>+'[1]dettaglio assegnazione risorse'!P49</f>
        <v>0</v>
      </c>
      <c r="M51" s="8">
        <f>+'[1]dettaglio assegnazione risorse'!E49</f>
        <v>72</v>
      </c>
      <c r="N51" s="8">
        <f>+'[1]dettaglio assegnazione risorse'!S49</f>
        <v>36</v>
      </c>
      <c r="O51" s="8">
        <f>+'[1]dettaglio assegnazione risorse'!R49</f>
        <v>108</v>
      </c>
      <c r="P51" s="8">
        <f>+'[1]dettaglio assegnazione risorse'!F49</f>
        <v>0</v>
      </c>
      <c r="Q51" s="8">
        <f>+'[1]dettaglio assegnazione risorse'!U49</f>
        <v>0</v>
      </c>
      <c r="R51" s="8">
        <f>+'[1]dettaglio assegnazione risorse'!T49</f>
        <v>0</v>
      </c>
      <c r="S51" s="8">
        <f>+'[1]dettaglio assegnazione risorse'!G49</f>
        <v>6</v>
      </c>
      <c r="T51" s="8">
        <f>+'[1]dettaglio assegnazione risorse'!W49</f>
        <v>6</v>
      </c>
      <c r="U51" s="8">
        <f>+'[1]dettaglio assegnazione risorse'!V49</f>
        <v>12</v>
      </c>
      <c r="V51" s="8">
        <f>+'[1]dettaglio assegnazione risorse'!H49</f>
        <v>0</v>
      </c>
      <c r="W51" s="8">
        <f>+'[1]dettaglio assegnazione risorse'!Y49</f>
        <v>0</v>
      </c>
      <c r="X51" s="8">
        <f>+'[1]dettaglio assegnazione risorse'!X49</f>
        <v>0</v>
      </c>
      <c r="Y51" s="8">
        <f>+'[1]dettaglio assegnazione risorse'!I49</f>
        <v>0</v>
      </c>
      <c r="Z51" s="8">
        <f>+'[1]dettaglio assegnazione risorse'!AA49</f>
        <v>0</v>
      </c>
      <c r="AA51" s="8">
        <f>+'[1]dettaglio assegnazione risorse'!Z49</f>
        <v>0</v>
      </c>
    </row>
    <row r="52" spans="1:27" x14ac:dyDescent="0.25">
      <c r="A52" s="7" t="str">
        <f>+'[1]dettaglio assegnazione risorse'!A50</f>
        <v xml:space="preserve">ANIC85200T  CHIARAVALLE  MARIA MONTESSORI </v>
      </c>
      <c r="B52" s="8">
        <f>+'[1]dettaglio assegnazione risorse'!B50</f>
        <v>75</v>
      </c>
      <c r="C52" s="8">
        <f>+'[1]dettaglio assegnazione risorse'!K50</f>
        <v>0</v>
      </c>
      <c r="D52" s="8">
        <f>+'[1]dettaglio assegnazione risorse'!J50</f>
        <v>75</v>
      </c>
      <c r="E52" s="8">
        <f>+'[1]dettaglio assegnazione risorse'!M50</f>
        <v>11</v>
      </c>
      <c r="F52" s="8">
        <f>+'[1]dettaglio assegnazione risorse'!L50</f>
        <v>11</v>
      </c>
      <c r="G52" s="8">
        <f>+'[1]dettaglio assegnazione risorse'!C50</f>
        <v>0</v>
      </c>
      <c r="H52" s="8">
        <f>+'[1]dettaglio assegnazione risorse'!O50</f>
        <v>0</v>
      </c>
      <c r="I52" s="8">
        <f>+'[1]dettaglio assegnazione risorse'!N50</f>
        <v>0</v>
      </c>
      <c r="J52" s="8">
        <f>+'[1]dettaglio assegnazione risorse'!D50</f>
        <v>0</v>
      </c>
      <c r="K52" s="8">
        <f>+'[1]dettaglio assegnazione risorse'!Q50</f>
        <v>0</v>
      </c>
      <c r="L52" s="8">
        <f>+'[1]dettaglio assegnazione risorse'!P50</f>
        <v>0</v>
      </c>
      <c r="M52" s="8">
        <f>+'[1]dettaglio assegnazione risorse'!E50</f>
        <v>108</v>
      </c>
      <c r="N52" s="8">
        <f>+'[1]dettaglio assegnazione risorse'!S50</f>
        <v>36</v>
      </c>
      <c r="O52" s="8">
        <f>+'[1]dettaglio assegnazione risorse'!R50</f>
        <v>144</v>
      </c>
      <c r="P52" s="8">
        <f>+'[1]dettaglio assegnazione risorse'!F50</f>
        <v>0</v>
      </c>
      <c r="Q52" s="8">
        <f>+'[1]dettaglio assegnazione risorse'!U50</f>
        <v>0</v>
      </c>
      <c r="R52" s="8">
        <f>+'[1]dettaglio assegnazione risorse'!T50</f>
        <v>0</v>
      </c>
      <c r="S52" s="8">
        <f>+'[1]dettaglio assegnazione risorse'!G50</f>
        <v>5</v>
      </c>
      <c r="T52" s="8">
        <f>+'[1]dettaglio assegnazione risorse'!W50</f>
        <v>7</v>
      </c>
      <c r="U52" s="8">
        <f>+'[1]dettaglio assegnazione risorse'!V50</f>
        <v>12</v>
      </c>
      <c r="V52" s="8">
        <f>+'[1]dettaglio assegnazione risorse'!H50</f>
        <v>0</v>
      </c>
      <c r="W52" s="8">
        <f>+'[1]dettaglio assegnazione risorse'!Y50</f>
        <v>0</v>
      </c>
      <c r="X52" s="8">
        <f>+'[1]dettaglio assegnazione risorse'!X50</f>
        <v>0</v>
      </c>
      <c r="Y52" s="8">
        <f>+'[1]dettaglio assegnazione risorse'!I50</f>
        <v>0</v>
      </c>
      <c r="Z52" s="8">
        <f>+'[1]dettaglio assegnazione risorse'!AA50</f>
        <v>0</v>
      </c>
      <c r="AA52" s="8">
        <f>+'[1]dettaglio assegnazione risorse'!Z50</f>
        <v>0</v>
      </c>
    </row>
    <row r="53" spans="1:27" x14ac:dyDescent="0.25">
      <c r="A53" s="7" t="str">
        <f>+'[1]dettaglio assegnazione risorse'!A51</f>
        <v>ANIS002001  LIVIO CAMBI - DONATELLO SERRANI</v>
      </c>
      <c r="B53" s="8">
        <f>+'[1]dettaglio assegnazione risorse'!B51</f>
        <v>0</v>
      </c>
      <c r="C53" s="8">
        <f>+'[1]dettaglio assegnazione risorse'!K51</f>
        <v>0</v>
      </c>
      <c r="D53" s="8">
        <f>+'[1]dettaglio assegnazione risorse'!J51</f>
        <v>0</v>
      </c>
      <c r="E53" s="8">
        <f>+'[1]dettaglio assegnazione risorse'!M51</f>
        <v>0</v>
      </c>
      <c r="F53" s="8">
        <f>+'[1]dettaglio assegnazione risorse'!L51</f>
        <v>0</v>
      </c>
      <c r="G53" s="8">
        <f>+'[1]dettaglio assegnazione risorse'!C51</f>
        <v>110</v>
      </c>
      <c r="H53" s="8">
        <f>+'[1]dettaglio assegnazione risorse'!O51</f>
        <v>18</v>
      </c>
      <c r="I53" s="8">
        <f>+'[1]dettaglio assegnazione risorse'!N51</f>
        <v>128</v>
      </c>
      <c r="J53" s="8">
        <f>+'[1]dettaglio assegnazione risorse'!D51</f>
        <v>0</v>
      </c>
      <c r="K53" s="8">
        <f>+'[1]dettaglio assegnazione risorse'!Q51</f>
        <v>0</v>
      </c>
      <c r="L53" s="8">
        <f>+'[1]dettaglio assegnazione risorse'!P51</f>
        <v>0</v>
      </c>
      <c r="M53" s="8">
        <f>+'[1]dettaglio assegnazione risorse'!E51</f>
        <v>36</v>
      </c>
      <c r="N53" s="8">
        <f>+'[1]dettaglio assegnazione risorse'!S51</f>
        <v>18</v>
      </c>
      <c r="O53" s="8">
        <f>+'[1]dettaglio assegnazione risorse'!R51</f>
        <v>54</v>
      </c>
      <c r="P53" s="8">
        <f>+'[1]dettaglio assegnazione risorse'!F51</f>
        <v>0</v>
      </c>
      <c r="Q53" s="8">
        <f>+'[1]dettaglio assegnazione risorse'!U51</f>
        <v>0</v>
      </c>
      <c r="R53" s="8">
        <f>+'[1]dettaglio assegnazione risorse'!T51</f>
        <v>0</v>
      </c>
      <c r="S53" s="8">
        <f>+'[1]dettaglio assegnazione risorse'!G51</f>
        <v>8</v>
      </c>
      <c r="T53" s="8">
        <f>+'[1]dettaglio assegnazione risorse'!W51</f>
        <v>4</v>
      </c>
      <c r="U53" s="8">
        <f>+'[1]dettaglio assegnazione risorse'!V51</f>
        <v>12</v>
      </c>
      <c r="V53" s="8">
        <f>+'[1]dettaglio assegnazione risorse'!H51</f>
        <v>72</v>
      </c>
      <c r="W53" s="8">
        <f>+'[1]dettaglio assegnazione risorse'!Y51</f>
        <v>0</v>
      </c>
      <c r="X53" s="8">
        <f>+'[1]dettaglio assegnazione risorse'!X51</f>
        <v>72</v>
      </c>
      <c r="Y53" s="8">
        <f>+'[1]dettaglio assegnazione risorse'!I51</f>
        <v>0</v>
      </c>
      <c r="Z53" s="8">
        <f>+'[1]dettaglio assegnazione risorse'!AA51</f>
        <v>0</v>
      </c>
      <c r="AA53" s="8">
        <f>+'[1]dettaglio assegnazione risorse'!Z51</f>
        <v>0</v>
      </c>
    </row>
    <row r="54" spans="1:27" x14ac:dyDescent="0.25">
      <c r="A54" s="7" t="str">
        <f>+'[1]dettaglio assegnazione risorse'!A52</f>
        <v>ANIS00400L  VANVITELLI - STRACCA - ANGELINI</v>
      </c>
      <c r="B54" s="8">
        <f>+'[1]dettaglio assegnazione risorse'!B52</f>
        <v>0</v>
      </c>
      <c r="C54" s="8">
        <f>+'[1]dettaglio assegnazione risorse'!K52</f>
        <v>0</v>
      </c>
      <c r="D54" s="8">
        <f>+'[1]dettaglio assegnazione risorse'!J52</f>
        <v>0</v>
      </c>
      <c r="E54" s="8">
        <f>+'[1]dettaglio assegnazione risorse'!M52</f>
        <v>0</v>
      </c>
      <c r="F54" s="8">
        <f>+'[1]dettaglio assegnazione risorse'!L52</f>
        <v>0</v>
      </c>
      <c r="G54" s="8">
        <f>+'[1]dettaglio assegnazione risorse'!C52</f>
        <v>39</v>
      </c>
      <c r="H54" s="8">
        <f>+'[1]dettaglio assegnazione risorse'!O52</f>
        <v>0</v>
      </c>
      <c r="I54" s="8">
        <f>+'[1]dettaglio assegnazione risorse'!N52</f>
        <v>39</v>
      </c>
      <c r="J54" s="8">
        <f>+'[1]dettaglio assegnazione risorse'!D52</f>
        <v>7</v>
      </c>
      <c r="K54" s="8">
        <f>+'[1]dettaglio assegnazione risorse'!Q52</f>
        <v>0</v>
      </c>
      <c r="L54" s="8">
        <f>+'[1]dettaglio assegnazione risorse'!P52</f>
        <v>7</v>
      </c>
      <c r="M54" s="8">
        <f>+'[1]dettaglio assegnazione risorse'!E52</f>
        <v>90</v>
      </c>
      <c r="N54" s="8">
        <f>+'[1]dettaglio assegnazione risorse'!S52</f>
        <v>36</v>
      </c>
      <c r="O54" s="8">
        <f>+'[1]dettaglio assegnazione risorse'!R52</f>
        <v>126</v>
      </c>
      <c r="P54" s="8">
        <f>+'[1]dettaglio assegnazione risorse'!F52</f>
        <v>0</v>
      </c>
      <c r="Q54" s="8">
        <f>+'[1]dettaglio assegnazione risorse'!U52</f>
        <v>0</v>
      </c>
      <c r="R54" s="8">
        <f>+'[1]dettaglio assegnazione risorse'!T52</f>
        <v>0</v>
      </c>
      <c r="S54" s="8">
        <f>+'[1]dettaglio assegnazione risorse'!G52</f>
        <v>14</v>
      </c>
      <c r="T54" s="8">
        <f>+'[1]dettaglio assegnazione risorse'!W52</f>
        <v>72</v>
      </c>
      <c r="U54" s="8">
        <f>+'[1]dettaglio assegnazione risorse'!V52</f>
        <v>86</v>
      </c>
      <c r="V54" s="8">
        <f>+'[1]dettaglio assegnazione risorse'!H52</f>
        <v>36</v>
      </c>
      <c r="W54" s="8">
        <f>+'[1]dettaglio assegnazione risorse'!Y52</f>
        <v>36</v>
      </c>
      <c r="X54" s="8">
        <f>+'[1]dettaglio assegnazione risorse'!X52</f>
        <v>72</v>
      </c>
      <c r="Y54" s="8">
        <f>+'[1]dettaglio assegnazione risorse'!I52</f>
        <v>0</v>
      </c>
      <c r="Z54" s="8">
        <f>+'[1]dettaglio assegnazione risorse'!AA52</f>
        <v>36</v>
      </c>
      <c r="AA54" s="8">
        <f>+'[1]dettaglio assegnazione risorse'!Z52</f>
        <v>36</v>
      </c>
    </row>
    <row r="55" spans="1:27" x14ac:dyDescent="0.25">
      <c r="A55" s="7" t="str">
        <f>+'[1]dettaglio assegnazione risorse'!A53</f>
        <v>ANIS00800X  A.EINSTEIN - A.NEBBIA</v>
      </c>
      <c r="B55" s="8">
        <f>+'[1]dettaglio assegnazione risorse'!B53</f>
        <v>0</v>
      </c>
      <c r="C55" s="8">
        <f>+'[1]dettaglio assegnazione risorse'!K53</f>
        <v>0</v>
      </c>
      <c r="D55" s="8">
        <f>+'[1]dettaglio assegnazione risorse'!J53</f>
        <v>0</v>
      </c>
      <c r="E55" s="8">
        <f>+'[1]dettaglio assegnazione risorse'!M53</f>
        <v>0</v>
      </c>
      <c r="F55" s="8">
        <f>+'[1]dettaglio assegnazione risorse'!L53</f>
        <v>0</v>
      </c>
      <c r="G55" s="8">
        <f>+'[1]dettaglio assegnazione risorse'!C53</f>
        <v>0</v>
      </c>
      <c r="H55" s="8">
        <f>+'[1]dettaglio assegnazione risorse'!O53</f>
        <v>0</v>
      </c>
      <c r="I55" s="8">
        <f>+'[1]dettaglio assegnazione risorse'!N53</f>
        <v>0</v>
      </c>
      <c r="J55" s="8">
        <f>+'[1]dettaglio assegnazione risorse'!D53</f>
        <v>0</v>
      </c>
      <c r="K55" s="8">
        <f>+'[1]dettaglio assegnazione risorse'!Q53</f>
        <v>0</v>
      </c>
      <c r="L55" s="8">
        <f>+'[1]dettaglio assegnazione risorse'!P53</f>
        <v>0</v>
      </c>
      <c r="M55" s="8">
        <f>+'[1]dettaglio assegnazione risorse'!E53</f>
        <v>108</v>
      </c>
      <c r="N55" s="8">
        <f>+'[1]dettaglio assegnazione risorse'!S53</f>
        <v>36</v>
      </c>
      <c r="O55" s="8">
        <f>+'[1]dettaglio assegnazione risorse'!R53</f>
        <v>144</v>
      </c>
      <c r="P55" s="8">
        <f>+'[1]dettaglio assegnazione risorse'!F53</f>
        <v>0</v>
      </c>
      <c r="Q55" s="8">
        <f>+'[1]dettaglio assegnazione risorse'!U53</f>
        <v>0</v>
      </c>
      <c r="R55" s="8">
        <f>+'[1]dettaglio assegnazione risorse'!T53</f>
        <v>0</v>
      </c>
      <c r="S55" s="8">
        <f>+'[1]dettaglio assegnazione risorse'!G53</f>
        <v>14</v>
      </c>
      <c r="T55" s="8">
        <f>+'[1]dettaglio assegnazione risorse'!W53</f>
        <v>0</v>
      </c>
      <c r="U55" s="8">
        <f>+'[1]dettaglio assegnazione risorse'!V53</f>
        <v>14</v>
      </c>
      <c r="V55" s="8">
        <f>+'[1]dettaglio assegnazione risorse'!H53</f>
        <v>126</v>
      </c>
      <c r="W55" s="8">
        <f>+'[1]dettaglio assegnazione risorse'!Y53</f>
        <v>0</v>
      </c>
      <c r="X55" s="8">
        <f>+'[1]dettaglio assegnazione risorse'!X53</f>
        <v>126</v>
      </c>
      <c r="Y55" s="8">
        <f>+'[1]dettaglio assegnazione risorse'!I53</f>
        <v>0</v>
      </c>
      <c r="Z55" s="8">
        <f>+'[1]dettaglio assegnazione risorse'!AA53</f>
        <v>0</v>
      </c>
      <c r="AA55" s="8">
        <f>+'[1]dettaglio assegnazione risorse'!Z53</f>
        <v>0</v>
      </c>
    </row>
    <row r="56" spans="1:27" x14ac:dyDescent="0.25">
      <c r="A56" s="7" t="str">
        <f>+'[1]dettaglio assegnazione risorse'!A54</f>
        <v>ANIS00900Q  CORRIDONI - CAMPANA</v>
      </c>
      <c r="B56" s="8">
        <f>+'[1]dettaglio assegnazione risorse'!B54</f>
        <v>0</v>
      </c>
      <c r="C56" s="8">
        <f>+'[1]dettaglio assegnazione risorse'!K54</f>
        <v>0</v>
      </c>
      <c r="D56" s="8">
        <f>+'[1]dettaglio assegnazione risorse'!J54</f>
        <v>0</v>
      </c>
      <c r="E56" s="8">
        <f>+'[1]dettaglio assegnazione risorse'!M54</f>
        <v>0</v>
      </c>
      <c r="F56" s="8">
        <f>+'[1]dettaglio assegnazione risorse'!L54</f>
        <v>0</v>
      </c>
      <c r="G56" s="8">
        <f>+'[1]dettaglio assegnazione risorse'!C54</f>
        <v>47</v>
      </c>
      <c r="H56" s="8">
        <f>+'[1]dettaglio assegnazione risorse'!O54</f>
        <v>0</v>
      </c>
      <c r="I56" s="8">
        <f>+'[1]dettaglio assegnazione risorse'!N54</f>
        <v>47</v>
      </c>
      <c r="J56" s="8">
        <f>+'[1]dettaglio assegnazione risorse'!D54</f>
        <v>13</v>
      </c>
      <c r="K56" s="8">
        <f>+'[1]dettaglio assegnazione risorse'!Q54</f>
        <v>0</v>
      </c>
      <c r="L56" s="8">
        <f>+'[1]dettaglio assegnazione risorse'!P54</f>
        <v>13</v>
      </c>
      <c r="M56" s="8">
        <f>+'[1]dettaglio assegnazione risorse'!E54</f>
        <v>36</v>
      </c>
      <c r="N56" s="8">
        <f>+'[1]dettaglio assegnazione risorse'!S54</f>
        <v>36</v>
      </c>
      <c r="O56" s="8">
        <f>+'[1]dettaglio assegnazione risorse'!R54</f>
        <v>72</v>
      </c>
      <c r="P56" s="8">
        <f>+'[1]dettaglio assegnazione risorse'!F54</f>
        <v>0</v>
      </c>
      <c r="Q56" s="8">
        <f>+'[1]dettaglio assegnazione risorse'!U54</f>
        <v>0</v>
      </c>
      <c r="R56" s="8">
        <f>+'[1]dettaglio assegnazione risorse'!T54</f>
        <v>0</v>
      </c>
      <c r="S56" s="8">
        <f>+'[1]dettaglio assegnazione risorse'!G54</f>
        <v>11</v>
      </c>
      <c r="T56" s="8">
        <f>+'[1]dettaglio assegnazione risorse'!W54</f>
        <v>1</v>
      </c>
      <c r="U56" s="8">
        <f>+'[1]dettaglio assegnazione risorse'!V54</f>
        <v>12</v>
      </c>
      <c r="V56" s="8">
        <f>+'[1]dettaglio assegnazione risorse'!H54</f>
        <v>18</v>
      </c>
      <c r="W56" s="8">
        <f>+'[1]dettaglio assegnazione risorse'!Y54</f>
        <v>0</v>
      </c>
      <c r="X56" s="8">
        <f>+'[1]dettaglio assegnazione risorse'!X54</f>
        <v>18</v>
      </c>
      <c r="Y56" s="8">
        <f>+'[1]dettaglio assegnazione risorse'!I54</f>
        <v>0</v>
      </c>
      <c r="Z56" s="8">
        <f>+'[1]dettaglio assegnazione risorse'!AA54</f>
        <v>0</v>
      </c>
      <c r="AA56" s="8">
        <f>+'[1]dettaglio assegnazione risorse'!Z54</f>
        <v>0</v>
      </c>
    </row>
    <row r="57" spans="1:27" x14ac:dyDescent="0.25">
      <c r="A57" s="7" t="str">
        <f>+'[1]dettaglio assegnazione risorse'!A55</f>
        <v>ANIS01100Q  I. I. S. OSIMO  LAENG  - CASTELFIDARDO</v>
      </c>
      <c r="B57" s="8">
        <f>+'[1]dettaglio assegnazione risorse'!B55</f>
        <v>0</v>
      </c>
      <c r="C57" s="8">
        <f>+'[1]dettaglio assegnazione risorse'!K55</f>
        <v>0</v>
      </c>
      <c r="D57" s="8">
        <f>+'[1]dettaglio assegnazione risorse'!J55</f>
        <v>0</v>
      </c>
      <c r="E57" s="8">
        <f>+'[1]dettaglio assegnazione risorse'!M55</f>
        <v>0</v>
      </c>
      <c r="F57" s="8">
        <f>+'[1]dettaglio assegnazione risorse'!L55</f>
        <v>0</v>
      </c>
      <c r="G57" s="8">
        <f>+'[1]dettaglio assegnazione risorse'!C55</f>
        <v>90</v>
      </c>
      <c r="H57" s="8">
        <f>+'[1]dettaglio assegnazione risorse'!O55</f>
        <v>0</v>
      </c>
      <c r="I57" s="8">
        <f>+'[1]dettaglio assegnazione risorse'!N55</f>
        <v>90</v>
      </c>
      <c r="J57" s="8">
        <f>+'[1]dettaglio assegnazione risorse'!D55</f>
        <v>64</v>
      </c>
      <c r="K57" s="8">
        <f>+'[1]dettaglio assegnazione risorse'!Q55</f>
        <v>0</v>
      </c>
      <c r="L57" s="8">
        <f>+'[1]dettaglio assegnazione risorse'!P55</f>
        <v>64</v>
      </c>
      <c r="M57" s="8">
        <f>+'[1]dettaglio assegnazione risorse'!E55</f>
        <v>72</v>
      </c>
      <c r="N57" s="8">
        <f>+'[1]dettaglio assegnazione risorse'!S55</f>
        <v>18</v>
      </c>
      <c r="O57" s="8">
        <f>+'[1]dettaglio assegnazione risorse'!R55</f>
        <v>90</v>
      </c>
      <c r="P57" s="8">
        <f>+'[1]dettaglio assegnazione risorse'!F55</f>
        <v>0</v>
      </c>
      <c r="Q57" s="8">
        <f>+'[1]dettaglio assegnazione risorse'!U55</f>
        <v>0</v>
      </c>
      <c r="R57" s="8">
        <f>+'[1]dettaglio assegnazione risorse'!T55</f>
        <v>0</v>
      </c>
      <c r="S57" s="8">
        <f>+'[1]dettaglio assegnazione risorse'!G55</f>
        <v>11</v>
      </c>
      <c r="T57" s="8">
        <f>+'[1]dettaglio assegnazione risorse'!W55</f>
        <v>1</v>
      </c>
      <c r="U57" s="8">
        <f>+'[1]dettaglio assegnazione risorse'!V55</f>
        <v>12</v>
      </c>
      <c r="V57" s="8">
        <f>+'[1]dettaglio assegnazione risorse'!H55</f>
        <v>126</v>
      </c>
      <c r="W57" s="8">
        <f>+'[1]dettaglio assegnazione risorse'!Y55</f>
        <v>0</v>
      </c>
      <c r="X57" s="8">
        <f>+'[1]dettaglio assegnazione risorse'!X55</f>
        <v>126</v>
      </c>
      <c r="Y57" s="8">
        <f>+'[1]dettaglio assegnazione risorse'!I55</f>
        <v>0</v>
      </c>
      <c r="Z57" s="8">
        <f>+'[1]dettaglio assegnazione risorse'!AA55</f>
        <v>0</v>
      </c>
      <c r="AA57" s="8">
        <f>+'[1]dettaglio assegnazione risorse'!Z55</f>
        <v>0</v>
      </c>
    </row>
    <row r="58" spans="1:27" x14ac:dyDescent="0.25">
      <c r="A58" s="7" t="str">
        <f>+'[1]dettaglio assegnazione risorse'!A56</f>
        <v>ANIS01200G  L.DI SAVOIA - G. BENINCASA</v>
      </c>
      <c r="B58" s="8">
        <f>+'[1]dettaglio assegnazione risorse'!B56</f>
        <v>0</v>
      </c>
      <c r="C58" s="8">
        <f>+'[1]dettaglio assegnazione risorse'!K56</f>
        <v>0</v>
      </c>
      <c r="D58" s="8">
        <f>+'[1]dettaglio assegnazione risorse'!J56</f>
        <v>0</v>
      </c>
      <c r="E58" s="8">
        <f>+'[1]dettaglio assegnazione risorse'!M56</f>
        <v>0</v>
      </c>
      <c r="F58" s="8">
        <f>+'[1]dettaglio assegnazione risorse'!L56</f>
        <v>0</v>
      </c>
      <c r="G58" s="8">
        <f>+'[1]dettaglio assegnazione risorse'!C56</f>
        <v>0</v>
      </c>
      <c r="H58" s="8">
        <f>+'[1]dettaglio assegnazione risorse'!O56</f>
        <v>0</v>
      </c>
      <c r="I58" s="8">
        <f>+'[1]dettaglio assegnazione risorse'!N56</f>
        <v>0</v>
      </c>
      <c r="J58" s="8">
        <f>+'[1]dettaglio assegnazione risorse'!D56</f>
        <v>0</v>
      </c>
      <c r="K58" s="8">
        <f>+'[1]dettaglio assegnazione risorse'!Q56</f>
        <v>0</v>
      </c>
      <c r="L58" s="8">
        <f>+'[1]dettaglio assegnazione risorse'!P56</f>
        <v>0</v>
      </c>
      <c r="M58" s="8">
        <f>+'[1]dettaglio assegnazione risorse'!E56</f>
        <v>90</v>
      </c>
      <c r="N58" s="8">
        <f>+'[1]dettaglio assegnazione risorse'!S56</f>
        <v>36</v>
      </c>
      <c r="O58" s="8">
        <f>+'[1]dettaglio assegnazione risorse'!R56</f>
        <v>126</v>
      </c>
      <c r="P58" s="8">
        <f>+'[1]dettaglio assegnazione risorse'!F56</f>
        <v>0</v>
      </c>
      <c r="Q58" s="8">
        <f>+'[1]dettaglio assegnazione risorse'!U56</f>
        <v>0</v>
      </c>
      <c r="R58" s="8">
        <f>+'[1]dettaglio assegnazione risorse'!T56</f>
        <v>0</v>
      </c>
      <c r="S58" s="8">
        <f>+'[1]dettaglio assegnazione risorse'!G56</f>
        <v>14</v>
      </c>
      <c r="T58" s="8">
        <f>+'[1]dettaglio assegnazione risorse'!W56</f>
        <v>0</v>
      </c>
      <c r="U58" s="8">
        <f>+'[1]dettaglio assegnazione risorse'!V56</f>
        <v>14</v>
      </c>
      <c r="V58" s="8">
        <f>+'[1]dettaglio assegnazione risorse'!H56</f>
        <v>108</v>
      </c>
      <c r="W58" s="8">
        <f>+'[1]dettaglio assegnazione risorse'!Y56</f>
        <v>0</v>
      </c>
      <c r="X58" s="8">
        <f>+'[1]dettaglio assegnazione risorse'!X56</f>
        <v>108</v>
      </c>
      <c r="Y58" s="8">
        <f>+'[1]dettaglio assegnazione risorse'!I56</f>
        <v>0</v>
      </c>
      <c r="Z58" s="8">
        <f>+'[1]dettaglio assegnazione risorse'!AA56</f>
        <v>0</v>
      </c>
      <c r="AA58" s="8">
        <f>+'[1]dettaglio assegnazione risorse'!Z56</f>
        <v>0</v>
      </c>
    </row>
    <row r="59" spans="1:27" x14ac:dyDescent="0.25">
      <c r="A59" s="7" t="str">
        <f>+'[1]dettaglio assegnazione risorse'!A57</f>
        <v xml:space="preserve">ANIS01300B  I.I.S.  PODESTI - CALZECCHI ONESTI </v>
      </c>
      <c r="B59" s="8">
        <f>+'[1]dettaglio assegnazione risorse'!B57</f>
        <v>0</v>
      </c>
      <c r="C59" s="8">
        <f>+'[1]dettaglio assegnazione risorse'!K57</f>
        <v>0</v>
      </c>
      <c r="D59" s="8">
        <f>+'[1]dettaglio assegnazione risorse'!J57</f>
        <v>0</v>
      </c>
      <c r="E59" s="8">
        <f>+'[1]dettaglio assegnazione risorse'!M57</f>
        <v>0</v>
      </c>
      <c r="F59" s="8">
        <f>+'[1]dettaglio assegnazione risorse'!L57</f>
        <v>0</v>
      </c>
      <c r="G59" s="8">
        <f>+'[1]dettaglio assegnazione risorse'!C57</f>
        <v>70</v>
      </c>
      <c r="H59" s="8">
        <f>+'[1]dettaglio assegnazione risorse'!O57</f>
        <v>0</v>
      </c>
      <c r="I59" s="8">
        <f>+'[1]dettaglio assegnazione risorse'!N57</f>
        <v>70</v>
      </c>
      <c r="J59" s="8">
        <f>+'[1]dettaglio assegnazione risorse'!D57</f>
        <v>46</v>
      </c>
      <c r="K59" s="8">
        <f>+'[1]dettaglio assegnazione risorse'!Q57</f>
        <v>0</v>
      </c>
      <c r="L59" s="8">
        <f>+'[1]dettaglio assegnazione risorse'!P57</f>
        <v>46</v>
      </c>
      <c r="M59" s="8">
        <f>+'[1]dettaglio assegnazione risorse'!E57</f>
        <v>36</v>
      </c>
      <c r="N59" s="8">
        <f>+'[1]dettaglio assegnazione risorse'!S57</f>
        <v>36</v>
      </c>
      <c r="O59" s="8">
        <f>+'[1]dettaglio assegnazione risorse'!R57</f>
        <v>72</v>
      </c>
      <c r="P59" s="8">
        <f>+'[1]dettaglio assegnazione risorse'!F57</f>
        <v>0</v>
      </c>
      <c r="Q59" s="8">
        <f>+'[1]dettaglio assegnazione risorse'!U57</f>
        <v>0</v>
      </c>
      <c r="R59" s="8">
        <f>+'[1]dettaglio assegnazione risorse'!T57</f>
        <v>0</v>
      </c>
      <c r="S59" s="8">
        <f>+'[1]dettaglio assegnazione risorse'!G57</f>
        <v>11</v>
      </c>
      <c r="T59" s="8">
        <f>+'[1]dettaglio assegnazione risorse'!W57</f>
        <v>1</v>
      </c>
      <c r="U59" s="8">
        <f>+'[1]dettaglio assegnazione risorse'!V57</f>
        <v>12</v>
      </c>
      <c r="V59" s="8">
        <f>+'[1]dettaglio assegnazione risorse'!H57</f>
        <v>54</v>
      </c>
      <c r="W59" s="8">
        <f>+'[1]dettaglio assegnazione risorse'!Y57</f>
        <v>0</v>
      </c>
      <c r="X59" s="8">
        <f>+'[1]dettaglio assegnazione risorse'!X57</f>
        <v>54</v>
      </c>
      <c r="Y59" s="8">
        <f>+'[1]dettaglio assegnazione risorse'!I57</f>
        <v>0</v>
      </c>
      <c r="Z59" s="8">
        <f>+'[1]dettaglio assegnazione risorse'!AA57</f>
        <v>0</v>
      </c>
      <c r="AA59" s="8">
        <f>+'[1]dettaglio assegnazione risorse'!Z57</f>
        <v>0</v>
      </c>
    </row>
    <row r="60" spans="1:27" x14ac:dyDescent="0.25">
      <c r="A60" s="7" t="str">
        <f>+'[1]dettaglio assegnazione risorse'!A58</f>
        <v>ANIS014007  I.I.S. VOLTERRA - ELIA</v>
      </c>
      <c r="B60" s="8">
        <f>+'[1]dettaglio assegnazione risorse'!B58</f>
        <v>0</v>
      </c>
      <c r="C60" s="8">
        <f>+'[1]dettaglio assegnazione risorse'!K58</f>
        <v>0</v>
      </c>
      <c r="D60" s="8">
        <f>+'[1]dettaglio assegnazione risorse'!J58</f>
        <v>0</v>
      </c>
      <c r="E60" s="8">
        <f>+'[1]dettaglio assegnazione risorse'!M58</f>
        <v>0</v>
      </c>
      <c r="F60" s="8">
        <f>+'[1]dettaglio assegnazione risorse'!L58</f>
        <v>0</v>
      </c>
      <c r="G60" s="8">
        <f>+'[1]dettaglio assegnazione risorse'!C58</f>
        <v>0</v>
      </c>
      <c r="H60" s="8">
        <f>+'[1]dettaglio assegnazione risorse'!O58</f>
        <v>0</v>
      </c>
      <c r="I60" s="8">
        <f>+'[1]dettaglio assegnazione risorse'!N58</f>
        <v>0</v>
      </c>
      <c r="J60" s="8">
        <f>+'[1]dettaglio assegnazione risorse'!D58</f>
        <v>45</v>
      </c>
      <c r="K60" s="8">
        <f>+'[1]dettaglio assegnazione risorse'!Q58</f>
        <v>0</v>
      </c>
      <c r="L60" s="8">
        <f>+'[1]dettaglio assegnazione risorse'!P58</f>
        <v>45</v>
      </c>
      <c r="M60" s="8">
        <f>+'[1]dettaglio assegnazione risorse'!E58</f>
        <v>108</v>
      </c>
      <c r="N60" s="8">
        <f>+'[1]dettaglio assegnazione risorse'!S58</f>
        <v>54</v>
      </c>
      <c r="O60" s="8">
        <f>+'[1]dettaglio assegnazione risorse'!R58</f>
        <v>162</v>
      </c>
      <c r="P60" s="8">
        <f>+'[1]dettaglio assegnazione risorse'!F58</f>
        <v>0</v>
      </c>
      <c r="Q60" s="8">
        <f>+'[1]dettaglio assegnazione risorse'!U58</f>
        <v>0</v>
      </c>
      <c r="R60" s="8">
        <f>+'[1]dettaglio assegnazione risorse'!T58</f>
        <v>0</v>
      </c>
      <c r="S60" s="8">
        <f>+'[1]dettaglio assegnazione risorse'!G58</f>
        <v>17</v>
      </c>
      <c r="T60" s="8">
        <f>+'[1]dettaglio assegnazione risorse'!W58</f>
        <v>0</v>
      </c>
      <c r="U60" s="8">
        <f>+'[1]dettaglio assegnazione risorse'!V58</f>
        <v>17</v>
      </c>
      <c r="V60" s="8">
        <f>+'[1]dettaglio assegnazione risorse'!H58</f>
        <v>72</v>
      </c>
      <c r="W60" s="8">
        <f>+'[1]dettaglio assegnazione risorse'!Y58</f>
        <v>0</v>
      </c>
      <c r="X60" s="8">
        <f>+'[1]dettaglio assegnazione risorse'!X58</f>
        <v>72</v>
      </c>
      <c r="Y60" s="8">
        <f>+'[1]dettaglio assegnazione risorse'!I58</f>
        <v>0</v>
      </c>
      <c r="Z60" s="8">
        <f>+'[1]dettaglio assegnazione risorse'!AA58</f>
        <v>0</v>
      </c>
      <c r="AA60" s="8">
        <f>+'[1]dettaglio assegnazione risorse'!Z58</f>
        <v>0</v>
      </c>
    </row>
    <row r="61" spans="1:27" x14ac:dyDescent="0.25">
      <c r="A61" s="7" t="str">
        <f>+'[1]dettaglio assegnazione risorse'!A59</f>
        <v>ANIS01600V  BETTINO PADOVANO</v>
      </c>
      <c r="B61" s="8">
        <f>+'[1]dettaglio assegnazione risorse'!B59</f>
        <v>0</v>
      </c>
      <c r="C61" s="8">
        <f>+'[1]dettaglio assegnazione risorse'!K59</f>
        <v>0</v>
      </c>
      <c r="D61" s="8">
        <f>+'[1]dettaglio assegnazione risorse'!J59</f>
        <v>0</v>
      </c>
      <c r="E61" s="8">
        <f>+'[1]dettaglio assegnazione risorse'!M59</f>
        <v>0</v>
      </c>
      <c r="F61" s="8">
        <f>+'[1]dettaglio assegnazione risorse'!L59</f>
        <v>0</v>
      </c>
      <c r="G61" s="8">
        <f>+'[1]dettaglio assegnazione risorse'!C59</f>
        <v>62</v>
      </c>
      <c r="H61" s="8">
        <f>+'[1]dettaglio assegnazione risorse'!O59</f>
        <v>11</v>
      </c>
      <c r="I61" s="8">
        <f>+'[1]dettaglio assegnazione risorse'!N59</f>
        <v>73</v>
      </c>
      <c r="J61" s="8">
        <f>+'[1]dettaglio assegnazione risorse'!D59</f>
        <v>4</v>
      </c>
      <c r="K61" s="8">
        <f>+'[1]dettaglio assegnazione risorse'!Q59</f>
        <v>0</v>
      </c>
      <c r="L61" s="8">
        <f>+'[1]dettaglio assegnazione risorse'!P59</f>
        <v>4</v>
      </c>
      <c r="M61" s="8">
        <f>+'[1]dettaglio assegnazione risorse'!E59</f>
        <v>72</v>
      </c>
      <c r="N61" s="8">
        <f>+'[1]dettaglio assegnazione risorse'!S59</f>
        <v>36</v>
      </c>
      <c r="O61" s="8">
        <f>+'[1]dettaglio assegnazione risorse'!R59</f>
        <v>108</v>
      </c>
      <c r="P61" s="8">
        <f>+'[1]dettaglio assegnazione risorse'!F59</f>
        <v>0</v>
      </c>
      <c r="Q61" s="8">
        <f>+'[1]dettaglio assegnazione risorse'!U59</f>
        <v>0</v>
      </c>
      <c r="R61" s="8">
        <f>+'[1]dettaglio assegnazione risorse'!T59</f>
        <v>0</v>
      </c>
      <c r="S61" s="8">
        <f>+'[1]dettaglio assegnazione risorse'!G59</f>
        <v>17</v>
      </c>
      <c r="T61" s="8">
        <f>+'[1]dettaglio assegnazione risorse'!W59</f>
        <v>36</v>
      </c>
      <c r="U61" s="8">
        <f>+'[1]dettaglio assegnazione risorse'!V59</f>
        <v>53</v>
      </c>
      <c r="V61" s="8">
        <f>+'[1]dettaglio assegnazione risorse'!H59</f>
        <v>36</v>
      </c>
      <c r="W61" s="8">
        <f>+'[1]dettaglio assegnazione risorse'!Y59</f>
        <v>0</v>
      </c>
      <c r="X61" s="8">
        <f>+'[1]dettaglio assegnazione risorse'!X59</f>
        <v>36</v>
      </c>
      <c r="Y61" s="8">
        <f>+'[1]dettaglio assegnazione risorse'!I59</f>
        <v>0</v>
      </c>
      <c r="Z61" s="8">
        <f>+'[1]dettaglio assegnazione risorse'!AA59</f>
        <v>0</v>
      </c>
      <c r="AA61" s="8">
        <f>+'[1]dettaglio assegnazione risorse'!Z59</f>
        <v>0</v>
      </c>
    </row>
    <row r="62" spans="1:27" x14ac:dyDescent="0.25">
      <c r="A62" s="7" t="str">
        <f>+'[1]dettaglio assegnazione risorse'!A60</f>
        <v>ANIS01700P  I.I.S. MOREA - VIVARELLI</v>
      </c>
      <c r="B62" s="8">
        <f>+'[1]dettaglio assegnazione risorse'!B60</f>
        <v>0</v>
      </c>
      <c r="C62" s="8">
        <f>+'[1]dettaglio assegnazione risorse'!K60</f>
        <v>0</v>
      </c>
      <c r="D62" s="8">
        <f>+'[1]dettaglio assegnazione risorse'!J60</f>
        <v>0</v>
      </c>
      <c r="E62" s="8">
        <f>+'[1]dettaglio assegnazione risorse'!M60</f>
        <v>0</v>
      </c>
      <c r="F62" s="8">
        <f>+'[1]dettaglio assegnazione risorse'!L60</f>
        <v>0</v>
      </c>
      <c r="G62" s="8">
        <f>+'[1]dettaglio assegnazione risorse'!C60</f>
        <v>0</v>
      </c>
      <c r="H62" s="8">
        <f>+'[1]dettaglio assegnazione risorse'!O60</f>
        <v>0</v>
      </c>
      <c r="I62" s="8">
        <f>+'[1]dettaglio assegnazione risorse'!N60</f>
        <v>0</v>
      </c>
      <c r="J62" s="8">
        <f>+'[1]dettaglio assegnazione risorse'!D60</f>
        <v>4</v>
      </c>
      <c r="K62" s="8">
        <f>+'[1]dettaglio assegnazione risorse'!Q60</f>
        <v>0</v>
      </c>
      <c r="L62" s="8">
        <f>+'[1]dettaglio assegnazione risorse'!P60</f>
        <v>4</v>
      </c>
      <c r="M62" s="8">
        <f>+'[1]dettaglio assegnazione risorse'!E60</f>
        <v>144</v>
      </c>
      <c r="N62" s="8">
        <f>+'[1]dettaglio assegnazione risorse'!S60</f>
        <v>72</v>
      </c>
      <c r="O62" s="8">
        <f>+'[1]dettaglio assegnazione risorse'!R60</f>
        <v>216</v>
      </c>
      <c r="P62" s="8">
        <f>+'[1]dettaglio assegnazione risorse'!F60</f>
        <v>15</v>
      </c>
      <c r="Q62" s="8">
        <f>+'[1]dettaglio assegnazione risorse'!U60</f>
        <v>0</v>
      </c>
      <c r="R62" s="8">
        <f>+'[1]dettaglio assegnazione risorse'!T60</f>
        <v>15</v>
      </c>
      <c r="S62" s="8">
        <f>+'[1]dettaglio assegnazione risorse'!G60</f>
        <v>17</v>
      </c>
      <c r="T62" s="8">
        <f>+'[1]dettaglio assegnazione risorse'!W60</f>
        <v>0</v>
      </c>
      <c r="U62" s="8">
        <f>+'[1]dettaglio assegnazione risorse'!V60</f>
        <v>17</v>
      </c>
      <c r="V62" s="8">
        <f>+'[1]dettaglio assegnazione risorse'!H60</f>
        <v>0</v>
      </c>
      <c r="W62" s="8">
        <f>+'[1]dettaglio assegnazione risorse'!Y60</f>
        <v>0</v>
      </c>
      <c r="X62" s="8">
        <f>+'[1]dettaglio assegnazione risorse'!X60</f>
        <v>0</v>
      </c>
      <c r="Y62" s="8">
        <f>+'[1]dettaglio assegnazione risorse'!I60</f>
        <v>36</v>
      </c>
      <c r="Z62" s="8">
        <f>+'[1]dettaglio assegnazione risorse'!AA60</f>
        <v>0</v>
      </c>
      <c r="AA62" s="8">
        <f>+'[1]dettaglio assegnazione risorse'!Z60</f>
        <v>36</v>
      </c>
    </row>
    <row r="63" spans="1:27" x14ac:dyDescent="0.25">
      <c r="A63" s="7" t="str">
        <f>+'[1]dettaglio assegnazione risorse'!A61</f>
        <v>ANIS01800E  MERLONI - MILIANI</v>
      </c>
      <c r="B63" s="8">
        <f>+'[1]dettaglio assegnazione risorse'!B61</f>
        <v>0</v>
      </c>
      <c r="C63" s="8">
        <f>+'[1]dettaglio assegnazione risorse'!K61</f>
        <v>0</v>
      </c>
      <c r="D63" s="8">
        <f>+'[1]dettaglio assegnazione risorse'!J61</f>
        <v>0</v>
      </c>
      <c r="E63" s="8">
        <f>+'[1]dettaglio assegnazione risorse'!M61</f>
        <v>0</v>
      </c>
      <c r="F63" s="8">
        <f>+'[1]dettaglio assegnazione risorse'!L61</f>
        <v>0</v>
      </c>
      <c r="G63" s="8">
        <f>+'[1]dettaglio assegnazione risorse'!C61</f>
        <v>0</v>
      </c>
      <c r="H63" s="8">
        <f>+'[1]dettaglio assegnazione risorse'!O61</f>
        <v>0</v>
      </c>
      <c r="I63" s="8">
        <f>+'[1]dettaglio assegnazione risorse'!N61</f>
        <v>0</v>
      </c>
      <c r="J63" s="8">
        <f>+'[1]dettaglio assegnazione risorse'!D61</f>
        <v>20</v>
      </c>
      <c r="K63" s="8">
        <f>+'[1]dettaglio assegnazione risorse'!Q61</f>
        <v>0</v>
      </c>
      <c r="L63" s="8">
        <f>+'[1]dettaglio assegnazione risorse'!P61</f>
        <v>20</v>
      </c>
      <c r="M63" s="8">
        <f>+'[1]dettaglio assegnazione risorse'!E61</f>
        <v>36</v>
      </c>
      <c r="N63" s="8">
        <f>+'[1]dettaglio assegnazione risorse'!S61</f>
        <v>36</v>
      </c>
      <c r="O63" s="8">
        <f>+'[1]dettaglio assegnazione risorse'!R61</f>
        <v>72</v>
      </c>
      <c r="P63" s="8">
        <f>+'[1]dettaglio assegnazione risorse'!F61</f>
        <v>0</v>
      </c>
      <c r="Q63" s="8">
        <f>+'[1]dettaglio assegnazione risorse'!U61</f>
        <v>0</v>
      </c>
      <c r="R63" s="8">
        <f>+'[1]dettaglio assegnazione risorse'!T61</f>
        <v>0</v>
      </c>
      <c r="S63" s="8">
        <f>+'[1]dettaglio assegnazione risorse'!G61</f>
        <v>12</v>
      </c>
      <c r="T63" s="8">
        <f>+'[1]dettaglio assegnazione risorse'!W61</f>
        <v>72</v>
      </c>
      <c r="U63" s="8">
        <f>+'[1]dettaglio assegnazione risorse'!V61</f>
        <v>84</v>
      </c>
      <c r="V63" s="8">
        <f>+'[1]dettaglio assegnazione risorse'!H61</f>
        <v>0</v>
      </c>
      <c r="W63" s="8">
        <f>+'[1]dettaglio assegnazione risorse'!Y61</f>
        <v>36</v>
      </c>
      <c r="X63" s="8">
        <f>+'[1]dettaglio assegnazione risorse'!X61</f>
        <v>36</v>
      </c>
      <c r="Y63" s="8">
        <f>+'[1]dettaglio assegnazione risorse'!I61</f>
        <v>0</v>
      </c>
      <c r="Z63" s="8">
        <f>+'[1]dettaglio assegnazione risorse'!AA61</f>
        <v>0</v>
      </c>
      <c r="AA63" s="8">
        <f>+'[1]dettaglio assegnazione risorse'!Z61</f>
        <v>0</v>
      </c>
    </row>
    <row r="64" spans="1:27" x14ac:dyDescent="0.25">
      <c r="A64" s="7" t="str">
        <f>+'[1]dettaglio assegnazione risorse'!A62</f>
        <v>ANIS01900A  A. PANZINI</v>
      </c>
      <c r="B64" s="8">
        <f>+'[1]dettaglio assegnazione risorse'!B62</f>
        <v>0</v>
      </c>
      <c r="C64" s="8">
        <f>+'[1]dettaglio assegnazione risorse'!K62</f>
        <v>0</v>
      </c>
      <c r="D64" s="8">
        <f>+'[1]dettaglio assegnazione risorse'!J62</f>
        <v>0</v>
      </c>
      <c r="E64" s="8">
        <f>+'[1]dettaglio assegnazione risorse'!M62</f>
        <v>0</v>
      </c>
      <c r="F64" s="8">
        <f>+'[1]dettaglio assegnazione risorse'!L62</f>
        <v>0</v>
      </c>
      <c r="G64" s="8">
        <f>+'[1]dettaglio assegnazione risorse'!C62</f>
        <v>18</v>
      </c>
      <c r="H64" s="8">
        <f>+'[1]dettaglio assegnazione risorse'!O62</f>
        <v>0</v>
      </c>
      <c r="I64" s="8">
        <f>+'[1]dettaglio assegnazione risorse'!N62</f>
        <v>18</v>
      </c>
      <c r="J64" s="8">
        <f>+'[1]dettaglio assegnazione risorse'!D62</f>
        <v>54</v>
      </c>
      <c r="K64" s="8">
        <f>+'[1]dettaglio assegnazione risorse'!Q62</f>
        <v>0</v>
      </c>
      <c r="L64" s="8">
        <f>+'[1]dettaglio assegnazione risorse'!P62</f>
        <v>54</v>
      </c>
      <c r="M64" s="8">
        <f>+'[1]dettaglio assegnazione risorse'!E62</f>
        <v>90</v>
      </c>
      <c r="N64" s="8">
        <f>+'[1]dettaglio assegnazione risorse'!S62</f>
        <v>54</v>
      </c>
      <c r="O64" s="8">
        <f>+'[1]dettaglio assegnazione risorse'!R62</f>
        <v>144</v>
      </c>
      <c r="P64" s="8">
        <f>+'[1]dettaglio assegnazione risorse'!F62</f>
        <v>0</v>
      </c>
      <c r="Q64" s="8">
        <f>+'[1]dettaglio assegnazione risorse'!U62</f>
        <v>0</v>
      </c>
      <c r="R64" s="8">
        <f>+'[1]dettaglio assegnazione risorse'!T62</f>
        <v>0</v>
      </c>
      <c r="S64" s="8">
        <f>+'[1]dettaglio assegnazione risorse'!G62</f>
        <v>51</v>
      </c>
      <c r="T64" s="8">
        <f>+'[1]dettaglio assegnazione risorse'!W62</f>
        <v>-36</v>
      </c>
      <c r="U64" s="8">
        <f>+'[1]dettaglio assegnazione risorse'!V62</f>
        <v>15</v>
      </c>
      <c r="V64" s="8">
        <f>+'[1]dettaglio assegnazione risorse'!H62</f>
        <v>288</v>
      </c>
      <c r="W64" s="8">
        <f>+'[1]dettaglio assegnazione risorse'!Y62</f>
        <v>-36</v>
      </c>
      <c r="X64" s="8">
        <f>+'[1]dettaglio assegnazione risorse'!X62</f>
        <v>252</v>
      </c>
      <c r="Y64" s="8">
        <f>+'[1]dettaglio assegnazione risorse'!I62</f>
        <v>0</v>
      </c>
      <c r="Z64" s="8">
        <f>+'[1]dettaglio assegnazione risorse'!AA62</f>
        <v>0</v>
      </c>
      <c r="AA64" s="8">
        <f>+'[1]dettaglio assegnazione risorse'!Z62</f>
        <v>0</v>
      </c>
    </row>
    <row r="65" spans="1:27" x14ac:dyDescent="0.25">
      <c r="A65" s="7" t="str">
        <f>+'[1]dettaglio assegnazione risorse'!A63</f>
        <v>ANIS02100A  GALILEO GALILEI</v>
      </c>
      <c r="B65" s="8">
        <f>+'[1]dettaglio assegnazione risorse'!B63</f>
        <v>0</v>
      </c>
      <c r="C65" s="8">
        <f>+'[1]dettaglio assegnazione risorse'!K63</f>
        <v>0</v>
      </c>
      <c r="D65" s="8">
        <f>+'[1]dettaglio assegnazione risorse'!J63</f>
        <v>0</v>
      </c>
      <c r="E65" s="8">
        <f>+'[1]dettaglio assegnazione risorse'!M63</f>
        <v>0</v>
      </c>
      <c r="F65" s="8">
        <f>+'[1]dettaglio assegnazione risorse'!L63</f>
        <v>0</v>
      </c>
      <c r="G65" s="8">
        <f>+'[1]dettaglio assegnazione risorse'!C63</f>
        <v>5</v>
      </c>
      <c r="H65" s="8">
        <f>+'[1]dettaglio assegnazione risorse'!O63</f>
        <v>0</v>
      </c>
      <c r="I65" s="8">
        <f>+'[1]dettaglio assegnazione risorse'!N63</f>
        <v>5</v>
      </c>
      <c r="J65" s="8">
        <f>+'[1]dettaglio assegnazione risorse'!D63</f>
        <v>17</v>
      </c>
      <c r="K65" s="8">
        <f>+'[1]dettaglio assegnazione risorse'!Q63</f>
        <v>0</v>
      </c>
      <c r="L65" s="8">
        <f>+'[1]dettaglio assegnazione risorse'!P63</f>
        <v>17</v>
      </c>
      <c r="M65" s="8">
        <f>+'[1]dettaglio assegnazione risorse'!E63</f>
        <v>72</v>
      </c>
      <c r="N65" s="8">
        <f>+'[1]dettaglio assegnazione risorse'!S63</f>
        <v>36</v>
      </c>
      <c r="O65" s="8">
        <f>+'[1]dettaglio assegnazione risorse'!R63</f>
        <v>108</v>
      </c>
      <c r="P65" s="8">
        <f>+'[1]dettaglio assegnazione risorse'!F63</f>
        <v>0</v>
      </c>
      <c r="Q65" s="8">
        <f>+'[1]dettaglio assegnazione risorse'!U63</f>
        <v>0</v>
      </c>
      <c r="R65" s="8">
        <f>+'[1]dettaglio assegnazione risorse'!T63</f>
        <v>0</v>
      </c>
      <c r="S65" s="8">
        <f>+'[1]dettaglio assegnazione risorse'!G63</f>
        <v>15</v>
      </c>
      <c r="T65" s="8">
        <f>+'[1]dettaglio assegnazione risorse'!W63</f>
        <v>0</v>
      </c>
      <c r="U65" s="8">
        <f>+'[1]dettaglio assegnazione risorse'!V63</f>
        <v>15</v>
      </c>
      <c r="V65" s="8">
        <f>+'[1]dettaglio assegnazione risorse'!H63</f>
        <v>18</v>
      </c>
      <c r="W65" s="8">
        <f>+'[1]dettaglio assegnazione risorse'!Y63</f>
        <v>0</v>
      </c>
      <c r="X65" s="8">
        <f>+'[1]dettaglio assegnazione risorse'!X63</f>
        <v>18</v>
      </c>
      <c r="Y65" s="8">
        <f>+'[1]dettaglio assegnazione risorse'!I63</f>
        <v>0</v>
      </c>
      <c r="Z65" s="8">
        <f>+'[1]dettaglio assegnazione risorse'!AA63</f>
        <v>0</v>
      </c>
      <c r="AA65" s="8">
        <f>+'[1]dettaglio assegnazione risorse'!Z63</f>
        <v>0</v>
      </c>
    </row>
    <row r="66" spans="1:27" x14ac:dyDescent="0.25">
      <c r="A66" s="7" t="str">
        <f>+'[1]dettaglio assegnazione risorse'!A64</f>
        <v>ANIS022006  I.I.S. CUPPARI SALVATI</v>
      </c>
      <c r="B66" s="8">
        <f>+'[1]dettaglio assegnazione risorse'!B64</f>
        <v>0</v>
      </c>
      <c r="C66" s="8">
        <f>+'[1]dettaglio assegnazione risorse'!K64</f>
        <v>0</v>
      </c>
      <c r="D66" s="8">
        <f>+'[1]dettaglio assegnazione risorse'!J64</f>
        <v>0</v>
      </c>
      <c r="E66" s="8">
        <f>+'[1]dettaglio assegnazione risorse'!M64</f>
        <v>0</v>
      </c>
      <c r="F66" s="8">
        <f>+'[1]dettaglio assegnazione risorse'!L64</f>
        <v>0</v>
      </c>
      <c r="G66" s="8">
        <f>+'[1]dettaglio assegnazione risorse'!C64</f>
        <v>97</v>
      </c>
      <c r="H66" s="8">
        <f>+'[1]dettaglio assegnazione risorse'!O64</f>
        <v>0</v>
      </c>
      <c r="I66" s="8">
        <f>+'[1]dettaglio assegnazione risorse'!N64</f>
        <v>97</v>
      </c>
      <c r="J66" s="8">
        <f>+'[1]dettaglio assegnazione risorse'!D64</f>
        <v>0</v>
      </c>
      <c r="K66" s="8">
        <f>+'[1]dettaglio assegnazione risorse'!Q64</f>
        <v>0</v>
      </c>
      <c r="L66" s="8">
        <f>+'[1]dettaglio assegnazione risorse'!P64</f>
        <v>0</v>
      </c>
      <c r="M66" s="8">
        <f>+'[1]dettaglio assegnazione risorse'!E64</f>
        <v>54</v>
      </c>
      <c r="N66" s="8">
        <f>+'[1]dettaglio assegnazione risorse'!S64</f>
        <v>36</v>
      </c>
      <c r="O66" s="8">
        <f>+'[1]dettaglio assegnazione risorse'!R64</f>
        <v>90</v>
      </c>
      <c r="P66" s="8">
        <f>+'[1]dettaglio assegnazione risorse'!F64</f>
        <v>0</v>
      </c>
      <c r="Q66" s="8">
        <f>+'[1]dettaglio assegnazione risorse'!U64</f>
        <v>0</v>
      </c>
      <c r="R66" s="8">
        <f>+'[1]dettaglio assegnazione risorse'!T64</f>
        <v>0</v>
      </c>
      <c r="S66" s="8">
        <f>+'[1]dettaglio assegnazione risorse'!G64</f>
        <v>11</v>
      </c>
      <c r="T66" s="8">
        <f>+'[1]dettaglio assegnazione risorse'!W64</f>
        <v>1</v>
      </c>
      <c r="U66" s="8">
        <f>+'[1]dettaglio assegnazione risorse'!V64</f>
        <v>12</v>
      </c>
      <c r="V66" s="8">
        <f>+'[1]dettaglio assegnazione risorse'!H64</f>
        <v>0</v>
      </c>
      <c r="W66" s="8">
        <f>+'[1]dettaglio assegnazione risorse'!Y64</f>
        <v>0</v>
      </c>
      <c r="X66" s="8">
        <f>+'[1]dettaglio assegnazione risorse'!X64</f>
        <v>0</v>
      </c>
      <c r="Y66" s="8">
        <f>+'[1]dettaglio assegnazione risorse'!I64</f>
        <v>18</v>
      </c>
      <c r="Z66" s="8">
        <f>+'[1]dettaglio assegnazione risorse'!AA64</f>
        <v>0</v>
      </c>
      <c r="AA66" s="8">
        <f>+'[1]dettaglio assegnazione risorse'!Z64</f>
        <v>18</v>
      </c>
    </row>
    <row r="67" spans="1:27" x14ac:dyDescent="0.25">
      <c r="A67" s="7" t="str">
        <f>+'[1]dettaglio assegnazione risorse'!A65</f>
        <v>ANIS023002  I.I.S. MARCONI PIERALISI</v>
      </c>
      <c r="B67" s="8">
        <f>+'[1]dettaglio assegnazione risorse'!B65</f>
        <v>0</v>
      </c>
      <c r="C67" s="8">
        <f>+'[1]dettaglio assegnazione risorse'!K65</f>
        <v>0</v>
      </c>
      <c r="D67" s="8">
        <f>+'[1]dettaglio assegnazione risorse'!J65</f>
        <v>0</v>
      </c>
      <c r="E67" s="8">
        <f>+'[1]dettaglio assegnazione risorse'!M65</f>
        <v>0</v>
      </c>
      <c r="F67" s="8">
        <f>+'[1]dettaglio assegnazione risorse'!L65</f>
        <v>0</v>
      </c>
      <c r="G67" s="8">
        <f>+'[1]dettaglio assegnazione risorse'!C65</f>
        <v>165</v>
      </c>
      <c r="H67" s="8">
        <f>+'[1]dettaglio assegnazione risorse'!O65</f>
        <v>0</v>
      </c>
      <c r="I67" s="8">
        <f>+'[1]dettaglio assegnazione risorse'!N65</f>
        <v>165</v>
      </c>
      <c r="J67" s="8">
        <f>+'[1]dettaglio assegnazione risorse'!D65</f>
        <v>162</v>
      </c>
      <c r="K67" s="8">
        <f>+'[1]dettaglio assegnazione risorse'!Q65</f>
        <v>0</v>
      </c>
      <c r="L67" s="8">
        <f>+'[1]dettaglio assegnazione risorse'!P65</f>
        <v>162</v>
      </c>
      <c r="M67" s="8">
        <f>+'[1]dettaglio assegnazione risorse'!E65</f>
        <v>72</v>
      </c>
      <c r="N67" s="8">
        <f>+'[1]dettaglio assegnazione risorse'!S65</f>
        <v>36</v>
      </c>
      <c r="O67" s="8">
        <f>+'[1]dettaglio assegnazione risorse'!R65</f>
        <v>108</v>
      </c>
      <c r="P67" s="8">
        <f>+'[1]dettaglio assegnazione risorse'!F65</f>
        <v>0</v>
      </c>
      <c r="Q67" s="8">
        <f>+'[1]dettaglio assegnazione risorse'!U65</f>
        <v>0</v>
      </c>
      <c r="R67" s="8">
        <f>+'[1]dettaglio assegnazione risorse'!T65</f>
        <v>0</v>
      </c>
      <c r="S67" s="8">
        <f>+'[1]dettaglio assegnazione risorse'!G65</f>
        <v>14</v>
      </c>
      <c r="T67" s="8">
        <f>+'[1]dettaglio assegnazione risorse'!W65</f>
        <v>0</v>
      </c>
      <c r="U67" s="8">
        <f>+'[1]dettaglio assegnazione risorse'!V65</f>
        <v>14</v>
      </c>
      <c r="V67" s="8">
        <f>+'[1]dettaglio assegnazione risorse'!H65</f>
        <v>126</v>
      </c>
      <c r="W67" s="8">
        <f>+'[1]dettaglio assegnazione risorse'!Y65</f>
        <v>0</v>
      </c>
      <c r="X67" s="8">
        <f>+'[1]dettaglio assegnazione risorse'!X65</f>
        <v>126</v>
      </c>
      <c r="Y67" s="8">
        <f>+'[1]dettaglio assegnazione risorse'!I65</f>
        <v>0</v>
      </c>
      <c r="Z67" s="8">
        <f>+'[1]dettaglio assegnazione risorse'!AA65</f>
        <v>0</v>
      </c>
      <c r="AA67" s="8">
        <f>+'[1]dettaglio assegnazione risorse'!Z65</f>
        <v>0</v>
      </c>
    </row>
    <row r="68" spans="1:27" x14ac:dyDescent="0.25">
      <c r="A68" s="7" t="str">
        <f>+'[1]dettaglio assegnazione risorse'!A66</f>
        <v>ANMM077007  CPIA SEDE ANCONA</v>
      </c>
      <c r="B68" s="8">
        <f>+'[1]dettaglio assegnazione risorse'!B66</f>
        <v>0</v>
      </c>
      <c r="C68" s="8">
        <f>+'[1]dettaglio assegnazione risorse'!K66</f>
        <v>0</v>
      </c>
      <c r="D68" s="8">
        <f>+'[1]dettaglio assegnazione risorse'!J66</f>
        <v>0</v>
      </c>
      <c r="E68" s="8">
        <f>+'[1]dettaglio assegnazione risorse'!M66</f>
        <v>0</v>
      </c>
      <c r="F68" s="8">
        <f>+'[1]dettaglio assegnazione risorse'!L66</f>
        <v>0</v>
      </c>
      <c r="G68" s="8">
        <f>+'[1]dettaglio assegnazione risorse'!C66</f>
        <v>0</v>
      </c>
      <c r="H68" s="8">
        <f>+'[1]dettaglio assegnazione risorse'!O66</f>
        <v>0</v>
      </c>
      <c r="I68" s="8">
        <f>+'[1]dettaglio assegnazione risorse'!N66</f>
        <v>0</v>
      </c>
      <c r="J68" s="8">
        <f>+'[1]dettaglio assegnazione risorse'!D66</f>
        <v>0</v>
      </c>
      <c r="K68" s="8">
        <f>+'[1]dettaglio assegnazione risorse'!Q66</f>
        <v>0</v>
      </c>
      <c r="L68" s="8">
        <f>+'[1]dettaglio assegnazione risorse'!P66</f>
        <v>0</v>
      </c>
      <c r="M68" s="8">
        <f>+'[1]dettaglio assegnazione risorse'!E66</f>
        <v>36</v>
      </c>
      <c r="N68" s="8">
        <f>+'[1]dettaglio assegnazione risorse'!S66</f>
        <v>0</v>
      </c>
      <c r="O68" s="8">
        <f>+'[1]dettaglio assegnazione risorse'!R66</f>
        <v>36</v>
      </c>
      <c r="P68" s="8">
        <f>+'[1]dettaglio assegnazione risorse'!F66</f>
        <v>0</v>
      </c>
      <c r="Q68" s="8">
        <f>+'[1]dettaglio assegnazione risorse'!U66</f>
        <v>0</v>
      </c>
      <c r="R68" s="8">
        <f>+'[1]dettaglio assegnazione risorse'!T66</f>
        <v>0</v>
      </c>
      <c r="S68" s="8">
        <f>+'[1]dettaglio assegnazione risorse'!G66</f>
        <v>36</v>
      </c>
      <c r="T68" s="8">
        <f>+'[1]dettaglio assegnazione risorse'!W66</f>
        <v>0</v>
      </c>
      <c r="U68" s="8">
        <f>+'[1]dettaglio assegnazione risorse'!V66</f>
        <v>36</v>
      </c>
      <c r="V68" s="8">
        <f>+'[1]dettaglio assegnazione risorse'!H66</f>
        <v>0</v>
      </c>
      <c r="W68" s="8">
        <f>+'[1]dettaglio assegnazione risorse'!Y66</f>
        <v>0</v>
      </c>
      <c r="X68" s="8">
        <f>+'[1]dettaglio assegnazione risorse'!X66</f>
        <v>0</v>
      </c>
      <c r="Y68" s="8">
        <f>+'[1]dettaglio assegnazione risorse'!I66</f>
        <v>0</v>
      </c>
      <c r="Z68" s="8">
        <f>+'[1]dettaglio assegnazione risorse'!AA66</f>
        <v>0</v>
      </c>
      <c r="AA68" s="8">
        <f>+'[1]dettaglio assegnazione risorse'!Z66</f>
        <v>0</v>
      </c>
    </row>
    <row r="69" spans="1:27" x14ac:dyDescent="0.25">
      <c r="A69" s="7" t="str">
        <f>+'[1]dettaglio assegnazione risorse'!A67</f>
        <v>ANPC010006  CARLO RINALDINI</v>
      </c>
      <c r="B69" s="8">
        <f>+'[1]dettaglio assegnazione risorse'!B67</f>
        <v>0</v>
      </c>
      <c r="C69" s="8">
        <f>+'[1]dettaglio assegnazione risorse'!K67</f>
        <v>0</v>
      </c>
      <c r="D69" s="8">
        <f>+'[1]dettaglio assegnazione risorse'!J67</f>
        <v>0</v>
      </c>
      <c r="E69" s="8">
        <f>+'[1]dettaglio assegnazione risorse'!M67</f>
        <v>0</v>
      </c>
      <c r="F69" s="8">
        <f>+'[1]dettaglio assegnazione risorse'!L67</f>
        <v>0</v>
      </c>
      <c r="G69" s="8">
        <f>+'[1]dettaglio assegnazione risorse'!C67</f>
        <v>0</v>
      </c>
      <c r="H69" s="8">
        <f>+'[1]dettaglio assegnazione risorse'!O67</f>
        <v>0</v>
      </c>
      <c r="I69" s="8">
        <f>+'[1]dettaglio assegnazione risorse'!N67</f>
        <v>0</v>
      </c>
      <c r="J69" s="8">
        <f>+'[1]dettaglio assegnazione risorse'!D67</f>
        <v>0</v>
      </c>
      <c r="K69" s="8">
        <f>+'[1]dettaglio assegnazione risorse'!Q67</f>
        <v>0</v>
      </c>
      <c r="L69" s="8">
        <f>+'[1]dettaglio assegnazione risorse'!P67</f>
        <v>0</v>
      </c>
      <c r="M69" s="8">
        <f>+'[1]dettaglio assegnazione risorse'!E67</f>
        <v>36</v>
      </c>
      <c r="N69" s="8">
        <f>+'[1]dettaglio assegnazione risorse'!S67</f>
        <v>36</v>
      </c>
      <c r="O69" s="8">
        <f>+'[1]dettaglio assegnazione risorse'!R67</f>
        <v>72</v>
      </c>
      <c r="P69" s="8">
        <f>+'[1]dettaglio assegnazione risorse'!F67</f>
        <v>0</v>
      </c>
      <c r="Q69" s="8">
        <f>+'[1]dettaglio assegnazione risorse'!U67</f>
        <v>0</v>
      </c>
      <c r="R69" s="8">
        <f>+'[1]dettaglio assegnazione risorse'!T67</f>
        <v>0</v>
      </c>
      <c r="S69" s="8">
        <f>+'[1]dettaglio assegnazione risorse'!G67</f>
        <v>11</v>
      </c>
      <c r="T69" s="8">
        <f>+'[1]dettaglio assegnazione risorse'!W67</f>
        <v>1</v>
      </c>
      <c r="U69" s="8">
        <f>+'[1]dettaglio assegnazione risorse'!V67</f>
        <v>12</v>
      </c>
      <c r="V69" s="8">
        <f>+'[1]dettaglio assegnazione risorse'!H67</f>
        <v>0</v>
      </c>
      <c r="W69" s="8">
        <f>+'[1]dettaglio assegnazione risorse'!Y67</f>
        <v>0</v>
      </c>
      <c r="X69" s="8">
        <f>+'[1]dettaglio assegnazione risorse'!X67</f>
        <v>0</v>
      </c>
      <c r="Y69" s="8">
        <f>+'[1]dettaglio assegnazione risorse'!I67</f>
        <v>0</v>
      </c>
      <c r="Z69" s="8">
        <f>+'[1]dettaglio assegnazione risorse'!AA67</f>
        <v>0</v>
      </c>
      <c r="AA69" s="8">
        <f>+'[1]dettaglio assegnazione risorse'!Z67</f>
        <v>0</v>
      </c>
    </row>
    <row r="70" spans="1:27" x14ac:dyDescent="0.25">
      <c r="A70" s="7" t="str">
        <f>+'[1]dettaglio assegnazione risorse'!A68</f>
        <v>ANPC03000B  FRANCESCO STELLUTI</v>
      </c>
      <c r="B70" s="8">
        <f>+'[1]dettaglio assegnazione risorse'!B68</f>
        <v>0</v>
      </c>
      <c r="C70" s="8">
        <f>+'[1]dettaglio assegnazione risorse'!K68</f>
        <v>0</v>
      </c>
      <c r="D70" s="8">
        <f>+'[1]dettaglio assegnazione risorse'!J68</f>
        <v>0</v>
      </c>
      <c r="E70" s="8">
        <f>+'[1]dettaglio assegnazione risorse'!M68</f>
        <v>0</v>
      </c>
      <c r="F70" s="8">
        <f>+'[1]dettaglio assegnazione risorse'!L68</f>
        <v>0</v>
      </c>
      <c r="G70" s="8">
        <f>+'[1]dettaglio assegnazione risorse'!C68</f>
        <v>0</v>
      </c>
      <c r="H70" s="8">
        <f>+'[1]dettaglio assegnazione risorse'!O68</f>
        <v>0</v>
      </c>
      <c r="I70" s="8">
        <f>+'[1]dettaglio assegnazione risorse'!N68</f>
        <v>0</v>
      </c>
      <c r="J70" s="8">
        <f>+'[1]dettaglio assegnazione risorse'!D68</f>
        <v>0</v>
      </c>
      <c r="K70" s="8">
        <f>+'[1]dettaglio assegnazione risorse'!Q68</f>
        <v>0</v>
      </c>
      <c r="L70" s="8">
        <f>+'[1]dettaglio assegnazione risorse'!P68</f>
        <v>0</v>
      </c>
      <c r="M70" s="8">
        <f>+'[1]dettaglio assegnazione risorse'!E68</f>
        <v>72</v>
      </c>
      <c r="N70" s="8">
        <f>+'[1]dettaglio assegnazione risorse'!S68</f>
        <v>18</v>
      </c>
      <c r="O70" s="8">
        <f>+'[1]dettaglio assegnazione risorse'!R68</f>
        <v>90</v>
      </c>
      <c r="P70" s="8">
        <f>+'[1]dettaglio assegnazione risorse'!F68</f>
        <v>0</v>
      </c>
      <c r="Q70" s="8">
        <f>+'[1]dettaglio assegnazione risorse'!U68</f>
        <v>0</v>
      </c>
      <c r="R70" s="8">
        <f>+'[1]dettaglio assegnazione risorse'!T68</f>
        <v>0</v>
      </c>
      <c r="S70" s="8">
        <f>+'[1]dettaglio assegnazione risorse'!G68</f>
        <v>8</v>
      </c>
      <c r="T70" s="8">
        <f>+'[1]dettaglio assegnazione risorse'!W68</f>
        <v>4</v>
      </c>
      <c r="U70" s="8">
        <f>+'[1]dettaglio assegnazione risorse'!V68</f>
        <v>12</v>
      </c>
      <c r="V70" s="8">
        <f>+'[1]dettaglio assegnazione risorse'!H68</f>
        <v>18</v>
      </c>
      <c r="W70" s="8">
        <f>+'[1]dettaglio assegnazione risorse'!Y68</f>
        <v>0</v>
      </c>
      <c r="X70" s="8">
        <f>+'[1]dettaglio assegnazione risorse'!X68</f>
        <v>18</v>
      </c>
      <c r="Y70" s="8">
        <f>+'[1]dettaglio assegnazione risorse'!I68</f>
        <v>0</v>
      </c>
      <c r="Z70" s="8">
        <f>+'[1]dettaglio assegnazione risorse'!AA68</f>
        <v>0</v>
      </c>
      <c r="AA70" s="8">
        <f>+'[1]dettaglio assegnazione risorse'!Z68</f>
        <v>0</v>
      </c>
    </row>
    <row r="71" spans="1:27" x14ac:dyDescent="0.25">
      <c r="A71" s="7" t="str">
        <f>+'[1]dettaglio assegnazione risorse'!A69</f>
        <v>ANPC040002  GIULIO PERTICARI</v>
      </c>
      <c r="B71" s="8">
        <f>+'[1]dettaglio assegnazione risorse'!B69</f>
        <v>0</v>
      </c>
      <c r="C71" s="8">
        <f>+'[1]dettaglio assegnazione risorse'!K69</f>
        <v>0</v>
      </c>
      <c r="D71" s="8">
        <f>+'[1]dettaglio assegnazione risorse'!J69</f>
        <v>0</v>
      </c>
      <c r="E71" s="8">
        <f>+'[1]dettaglio assegnazione risorse'!M69</f>
        <v>0</v>
      </c>
      <c r="F71" s="8">
        <f>+'[1]dettaglio assegnazione risorse'!L69</f>
        <v>0</v>
      </c>
      <c r="G71" s="8">
        <f>+'[1]dettaglio assegnazione risorse'!C69</f>
        <v>0</v>
      </c>
      <c r="H71" s="8">
        <f>+'[1]dettaglio assegnazione risorse'!O69</f>
        <v>0</v>
      </c>
      <c r="I71" s="8">
        <f>+'[1]dettaglio assegnazione risorse'!N69</f>
        <v>0</v>
      </c>
      <c r="J71" s="8">
        <f>+'[1]dettaglio assegnazione risorse'!D69</f>
        <v>0</v>
      </c>
      <c r="K71" s="8">
        <f>+'[1]dettaglio assegnazione risorse'!Q69</f>
        <v>0</v>
      </c>
      <c r="L71" s="8">
        <f>+'[1]dettaglio assegnazione risorse'!P69</f>
        <v>0</v>
      </c>
      <c r="M71" s="8">
        <f>+'[1]dettaglio assegnazione risorse'!E69</f>
        <v>36</v>
      </c>
      <c r="N71" s="8">
        <f>+'[1]dettaglio assegnazione risorse'!S69</f>
        <v>36</v>
      </c>
      <c r="O71" s="8">
        <f>+'[1]dettaglio assegnazione risorse'!R69</f>
        <v>72</v>
      </c>
      <c r="P71" s="8">
        <f>+'[1]dettaglio assegnazione risorse'!F69</f>
        <v>0</v>
      </c>
      <c r="Q71" s="8">
        <f>+'[1]dettaglio assegnazione risorse'!U69</f>
        <v>0</v>
      </c>
      <c r="R71" s="8">
        <f>+'[1]dettaglio assegnazione risorse'!T69</f>
        <v>0</v>
      </c>
      <c r="S71" s="8">
        <f>+'[1]dettaglio assegnazione risorse'!G69</f>
        <v>11</v>
      </c>
      <c r="T71" s="8">
        <f>+'[1]dettaglio assegnazione risorse'!W69</f>
        <v>1</v>
      </c>
      <c r="U71" s="8">
        <f>+'[1]dettaglio assegnazione risorse'!V69</f>
        <v>12</v>
      </c>
      <c r="V71" s="8">
        <f>+'[1]dettaglio assegnazione risorse'!H69</f>
        <v>0</v>
      </c>
      <c r="W71" s="8">
        <f>+'[1]dettaglio assegnazione risorse'!Y69</f>
        <v>0</v>
      </c>
      <c r="X71" s="8">
        <f>+'[1]dettaglio assegnazione risorse'!X69</f>
        <v>0</v>
      </c>
      <c r="Y71" s="8">
        <f>+'[1]dettaglio assegnazione risorse'!I69</f>
        <v>0</v>
      </c>
      <c r="Z71" s="8">
        <f>+'[1]dettaglio assegnazione risorse'!AA69</f>
        <v>0</v>
      </c>
      <c r="AA71" s="8">
        <f>+'[1]dettaglio assegnazione risorse'!Z69</f>
        <v>0</v>
      </c>
    </row>
    <row r="72" spans="1:27" x14ac:dyDescent="0.25">
      <c r="A72" s="7" t="str">
        <f>+'[1]dettaglio assegnazione risorse'!A70</f>
        <v>ANPC060007  VITTORIO EMANUELE II</v>
      </c>
      <c r="B72" s="8">
        <f>+'[1]dettaglio assegnazione risorse'!B70</f>
        <v>0</v>
      </c>
      <c r="C72" s="8">
        <f>+'[1]dettaglio assegnazione risorse'!K70</f>
        <v>0</v>
      </c>
      <c r="D72" s="8">
        <f>+'[1]dettaglio assegnazione risorse'!J70</f>
        <v>0</v>
      </c>
      <c r="E72" s="8">
        <f>+'[1]dettaglio assegnazione risorse'!M70</f>
        <v>0</v>
      </c>
      <c r="F72" s="8">
        <f>+'[1]dettaglio assegnazione risorse'!L70</f>
        <v>0</v>
      </c>
      <c r="G72" s="8">
        <f>+'[1]dettaglio assegnazione risorse'!C70</f>
        <v>0</v>
      </c>
      <c r="H72" s="8">
        <f>+'[1]dettaglio assegnazione risorse'!O70</f>
        <v>0</v>
      </c>
      <c r="I72" s="8">
        <f>+'[1]dettaglio assegnazione risorse'!N70</f>
        <v>0</v>
      </c>
      <c r="J72" s="8">
        <f>+'[1]dettaglio assegnazione risorse'!D70</f>
        <v>0</v>
      </c>
      <c r="K72" s="8">
        <f>+'[1]dettaglio assegnazione risorse'!Q70</f>
        <v>0</v>
      </c>
      <c r="L72" s="8">
        <f>+'[1]dettaglio assegnazione risorse'!P70</f>
        <v>0</v>
      </c>
      <c r="M72" s="8">
        <f>+'[1]dettaglio assegnazione risorse'!E70</f>
        <v>36</v>
      </c>
      <c r="N72" s="8">
        <f>+'[1]dettaglio assegnazione risorse'!S70</f>
        <v>18</v>
      </c>
      <c r="O72" s="8">
        <f>+'[1]dettaglio assegnazione risorse'!R70</f>
        <v>54</v>
      </c>
      <c r="P72" s="8">
        <f>+'[1]dettaglio assegnazione risorse'!F70</f>
        <v>0</v>
      </c>
      <c r="Q72" s="8">
        <f>+'[1]dettaglio assegnazione risorse'!U70</f>
        <v>0</v>
      </c>
      <c r="R72" s="8">
        <f>+'[1]dettaglio assegnazione risorse'!T70</f>
        <v>0</v>
      </c>
      <c r="S72" s="8">
        <f>+'[1]dettaglio assegnazione risorse'!G70</f>
        <v>8</v>
      </c>
      <c r="T72" s="8">
        <f>+'[1]dettaglio assegnazione risorse'!W70</f>
        <v>4</v>
      </c>
      <c r="U72" s="8">
        <f>+'[1]dettaglio assegnazione risorse'!V70</f>
        <v>12</v>
      </c>
      <c r="V72" s="8">
        <f>+'[1]dettaglio assegnazione risorse'!H70</f>
        <v>0</v>
      </c>
      <c r="W72" s="8">
        <f>+'[1]dettaglio assegnazione risorse'!Y70</f>
        <v>0</v>
      </c>
      <c r="X72" s="8">
        <f>+'[1]dettaglio assegnazione risorse'!X70</f>
        <v>0</v>
      </c>
      <c r="Y72" s="8">
        <f>+'[1]dettaglio assegnazione risorse'!I70</f>
        <v>0</v>
      </c>
      <c r="Z72" s="8">
        <f>+'[1]dettaglio assegnazione risorse'!AA70</f>
        <v>0</v>
      </c>
      <c r="AA72" s="8">
        <f>+'[1]dettaglio assegnazione risorse'!Z70</f>
        <v>0</v>
      </c>
    </row>
    <row r="73" spans="1:27" x14ac:dyDescent="0.25">
      <c r="A73" s="7" t="str">
        <f>+'[1]dettaglio assegnazione risorse'!A71</f>
        <v>ANPS010009  E. MEDI</v>
      </c>
      <c r="B73" s="8">
        <f>+'[1]dettaglio assegnazione risorse'!B71</f>
        <v>0</v>
      </c>
      <c r="C73" s="8">
        <f>+'[1]dettaglio assegnazione risorse'!K71</f>
        <v>0</v>
      </c>
      <c r="D73" s="8">
        <f>+'[1]dettaglio assegnazione risorse'!J71</f>
        <v>0</v>
      </c>
      <c r="E73" s="8">
        <f>+'[1]dettaglio assegnazione risorse'!M71</f>
        <v>0</v>
      </c>
      <c r="F73" s="8">
        <f>+'[1]dettaglio assegnazione risorse'!L71</f>
        <v>0</v>
      </c>
      <c r="G73" s="8">
        <f>+'[1]dettaglio assegnazione risorse'!C71</f>
        <v>26</v>
      </c>
      <c r="H73" s="8">
        <f>+'[1]dettaglio assegnazione risorse'!O71</f>
        <v>27</v>
      </c>
      <c r="I73" s="8">
        <f>+'[1]dettaglio assegnazione risorse'!N71</f>
        <v>53</v>
      </c>
      <c r="J73" s="8">
        <f>+'[1]dettaglio assegnazione risorse'!D71</f>
        <v>0</v>
      </c>
      <c r="K73" s="8">
        <f>+'[1]dettaglio assegnazione risorse'!Q71</f>
        <v>0</v>
      </c>
      <c r="L73" s="8">
        <f>+'[1]dettaglio assegnazione risorse'!P71</f>
        <v>0</v>
      </c>
      <c r="M73" s="8">
        <f>+'[1]dettaglio assegnazione risorse'!E71</f>
        <v>90</v>
      </c>
      <c r="N73" s="8">
        <f>+'[1]dettaglio assegnazione risorse'!S71</f>
        <v>36</v>
      </c>
      <c r="O73" s="8">
        <f>+'[1]dettaglio assegnazione risorse'!R71</f>
        <v>126</v>
      </c>
      <c r="P73" s="8">
        <f>+'[1]dettaglio assegnazione risorse'!F71</f>
        <v>0</v>
      </c>
      <c r="Q73" s="8">
        <f>+'[1]dettaglio assegnazione risorse'!U71</f>
        <v>0</v>
      </c>
      <c r="R73" s="8">
        <f>+'[1]dettaglio assegnazione risorse'!T71</f>
        <v>0</v>
      </c>
      <c r="S73" s="8">
        <f>+'[1]dettaglio assegnazione risorse'!G71</f>
        <v>20</v>
      </c>
      <c r="T73" s="8">
        <f>+'[1]dettaglio assegnazione risorse'!W71</f>
        <v>36</v>
      </c>
      <c r="U73" s="8">
        <f>+'[1]dettaglio assegnazione risorse'!V71</f>
        <v>56</v>
      </c>
      <c r="V73" s="8">
        <f>+'[1]dettaglio assegnazione risorse'!H71</f>
        <v>54</v>
      </c>
      <c r="W73" s="8">
        <f>+'[1]dettaglio assegnazione risorse'!Y71</f>
        <v>0</v>
      </c>
      <c r="X73" s="8">
        <f>+'[1]dettaglio assegnazione risorse'!X71</f>
        <v>54</v>
      </c>
      <c r="Y73" s="8">
        <f>+'[1]dettaglio assegnazione risorse'!I71</f>
        <v>0</v>
      </c>
      <c r="Z73" s="8">
        <f>+'[1]dettaglio assegnazione risorse'!AA71</f>
        <v>0</v>
      </c>
      <c r="AA73" s="8">
        <f>+'[1]dettaglio assegnazione risorse'!Z71</f>
        <v>0</v>
      </c>
    </row>
    <row r="74" spans="1:27" x14ac:dyDescent="0.25">
      <c r="A74" s="7" t="str">
        <f>+'[1]dettaglio assegnazione risorse'!A72</f>
        <v>ANPS03000E  G. GALILEI</v>
      </c>
      <c r="B74" s="8">
        <f>+'[1]dettaglio assegnazione risorse'!B72</f>
        <v>0</v>
      </c>
      <c r="C74" s="8">
        <f>+'[1]dettaglio assegnazione risorse'!K72</f>
        <v>0</v>
      </c>
      <c r="D74" s="8">
        <f>+'[1]dettaglio assegnazione risorse'!J72</f>
        <v>0</v>
      </c>
      <c r="E74" s="8">
        <f>+'[1]dettaglio assegnazione risorse'!M72</f>
        <v>0</v>
      </c>
      <c r="F74" s="8">
        <f>+'[1]dettaglio assegnazione risorse'!L72</f>
        <v>0</v>
      </c>
      <c r="G74" s="8">
        <f>+'[1]dettaglio assegnazione risorse'!C72</f>
        <v>0</v>
      </c>
      <c r="H74" s="8">
        <f>+'[1]dettaglio assegnazione risorse'!O72</f>
        <v>0</v>
      </c>
      <c r="I74" s="8">
        <f>+'[1]dettaglio assegnazione risorse'!N72</f>
        <v>0</v>
      </c>
      <c r="J74" s="8">
        <f>+'[1]dettaglio assegnazione risorse'!D72</f>
        <v>0</v>
      </c>
      <c r="K74" s="8">
        <f>+'[1]dettaglio assegnazione risorse'!Q72</f>
        <v>0</v>
      </c>
      <c r="L74" s="8">
        <f>+'[1]dettaglio assegnazione risorse'!P72</f>
        <v>0</v>
      </c>
      <c r="M74" s="8">
        <f>+'[1]dettaglio assegnazione risorse'!E72</f>
        <v>90</v>
      </c>
      <c r="N74" s="8">
        <f>+'[1]dettaglio assegnazione risorse'!S72</f>
        <v>18</v>
      </c>
      <c r="O74" s="8">
        <f>+'[1]dettaglio assegnazione risorse'!R72</f>
        <v>108</v>
      </c>
      <c r="P74" s="8">
        <f>+'[1]dettaglio assegnazione risorse'!F72</f>
        <v>0</v>
      </c>
      <c r="Q74" s="8">
        <f>+'[1]dettaglio assegnazione risorse'!U72</f>
        <v>0</v>
      </c>
      <c r="R74" s="8">
        <f>+'[1]dettaglio assegnazione risorse'!T72</f>
        <v>0</v>
      </c>
      <c r="S74" s="8">
        <f>+'[1]dettaglio assegnazione risorse'!G72</f>
        <v>14</v>
      </c>
      <c r="T74" s="8">
        <f>+'[1]dettaglio assegnazione risorse'!W72</f>
        <v>0</v>
      </c>
      <c r="U74" s="8">
        <f>+'[1]dettaglio assegnazione risorse'!V72</f>
        <v>14</v>
      </c>
      <c r="V74" s="8">
        <f>+'[1]dettaglio assegnazione risorse'!H72</f>
        <v>18</v>
      </c>
      <c r="W74" s="8">
        <f>+'[1]dettaglio assegnazione risorse'!Y72</f>
        <v>0</v>
      </c>
      <c r="X74" s="8">
        <f>+'[1]dettaglio assegnazione risorse'!X72</f>
        <v>18</v>
      </c>
      <c r="Y74" s="8">
        <f>+'[1]dettaglio assegnazione risorse'!I72</f>
        <v>0</v>
      </c>
      <c r="Z74" s="8">
        <f>+'[1]dettaglio assegnazione risorse'!AA72</f>
        <v>0</v>
      </c>
      <c r="AA74" s="8">
        <f>+'[1]dettaglio assegnazione risorse'!Z72</f>
        <v>0</v>
      </c>
    </row>
    <row r="75" spans="1:27" x14ac:dyDescent="0.25">
      <c r="A75" s="7" t="str">
        <f>+'[1]dettaglio assegnazione risorse'!A73</f>
        <v>ANPS040005  LS LEONARDO DA VINCI</v>
      </c>
      <c r="B75" s="8">
        <f>+'[1]dettaglio assegnazione risorse'!B73</f>
        <v>0</v>
      </c>
      <c r="C75" s="8">
        <f>+'[1]dettaglio assegnazione risorse'!K73</f>
        <v>0</v>
      </c>
      <c r="D75" s="8">
        <f>+'[1]dettaglio assegnazione risorse'!J73</f>
        <v>0</v>
      </c>
      <c r="E75" s="8">
        <f>+'[1]dettaglio assegnazione risorse'!M73</f>
        <v>0</v>
      </c>
      <c r="F75" s="8">
        <f>+'[1]dettaglio assegnazione risorse'!L73</f>
        <v>0</v>
      </c>
      <c r="G75" s="8">
        <f>+'[1]dettaglio assegnazione risorse'!C73</f>
        <v>0</v>
      </c>
      <c r="H75" s="8">
        <f>+'[1]dettaglio assegnazione risorse'!O73</f>
        <v>0</v>
      </c>
      <c r="I75" s="8">
        <f>+'[1]dettaglio assegnazione risorse'!N73</f>
        <v>0</v>
      </c>
      <c r="J75" s="8">
        <f>+'[1]dettaglio assegnazione risorse'!D73</f>
        <v>0</v>
      </c>
      <c r="K75" s="8">
        <f>+'[1]dettaglio assegnazione risorse'!Q73</f>
        <v>0</v>
      </c>
      <c r="L75" s="8">
        <f>+'[1]dettaglio assegnazione risorse'!P73</f>
        <v>0</v>
      </c>
      <c r="M75" s="8">
        <f>+'[1]dettaglio assegnazione risorse'!E73</f>
        <v>72</v>
      </c>
      <c r="N75" s="8">
        <f>+'[1]dettaglio assegnazione risorse'!S73</f>
        <v>36</v>
      </c>
      <c r="O75" s="8">
        <f>+'[1]dettaglio assegnazione risorse'!R73</f>
        <v>108</v>
      </c>
      <c r="P75" s="8">
        <f>+'[1]dettaglio assegnazione risorse'!F73</f>
        <v>0</v>
      </c>
      <c r="Q75" s="8">
        <f>+'[1]dettaglio assegnazione risorse'!U73</f>
        <v>0</v>
      </c>
      <c r="R75" s="8">
        <f>+'[1]dettaglio assegnazione risorse'!T73</f>
        <v>0</v>
      </c>
      <c r="S75" s="8">
        <f>+'[1]dettaglio assegnazione risorse'!G73</f>
        <v>15</v>
      </c>
      <c r="T75" s="8">
        <f>+'[1]dettaglio assegnazione risorse'!W73</f>
        <v>0</v>
      </c>
      <c r="U75" s="8">
        <f>+'[1]dettaglio assegnazione risorse'!V73</f>
        <v>15</v>
      </c>
      <c r="V75" s="8">
        <f>+'[1]dettaglio assegnazione risorse'!H73</f>
        <v>36</v>
      </c>
      <c r="W75" s="8">
        <f>+'[1]dettaglio assegnazione risorse'!Y73</f>
        <v>0</v>
      </c>
      <c r="X75" s="8">
        <f>+'[1]dettaglio assegnazione risorse'!X73</f>
        <v>36</v>
      </c>
      <c r="Y75" s="8">
        <f>+'[1]dettaglio assegnazione risorse'!I73</f>
        <v>0</v>
      </c>
      <c r="Z75" s="8">
        <f>+'[1]dettaglio assegnazione risorse'!AA73</f>
        <v>0</v>
      </c>
      <c r="AA75" s="8">
        <f>+'[1]dettaglio assegnazione risorse'!Z73</f>
        <v>0</v>
      </c>
    </row>
    <row r="76" spans="1:27" x14ac:dyDescent="0.25">
      <c r="A76" s="7" t="str">
        <f>+'[1]dettaglio assegnazione risorse'!A74</f>
        <v>ANPS05000Q  VITO VOLTERRA</v>
      </c>
      <c r="B76" s="8">
        <f>+'[1]dettaglio assegnazione risorse'!B74</f>
        <v>0</v>
      </c>
      <c r="C76" s="8">
        <f>+'[1]dettaglio assegnazione risorse'!K74</f>
        <v>0</v>
      </c>
      <c r="D76" s="8">
        <f>+'[1]dettaglio assegnazione risorse'!J74</f>
        <v>0</v>
      </c>
      <c r="E76" s="8">
        <f>+'[1]dettaglio assegnazione risorse'!M74</f>
        <v>0</v>
      </c>
      <c r="F76" s="8">
        <f>+'[1]dettaglio assegnazione risorse'!L74</f>
        <v>0</v>
      </c>
      <c r="G76" s="8">
        <f>+'[1]dettaglio assegnazione risorse'!C74</f>
        <v>47</v>
      </c>
      <c r="H76" s="8">
        <f>+'[1]dettaglio assegnazione risorse'!O74</f>
        <v>0</v>
      </c>
      <c r="I76" s="8">
        <f>+'[1]dettaglio assegnazione risorse'!N74</f>
        <v>47</v>
      </c>
      <c r="J76" s="8">
        <f>+'[1]dettaglio assegnazione risorse'!D74</f>
        <v>0</v>
      </c>
      <c r="K76" s="8">
        <f>+'[1]dettaglio assegnazione risorse'!Q74</f>
        <v>0</v>
      </c>
      <c r="L76" s="8">
        <f>+'[1]dettaglio assegnazione risorse'!P74</f>
        <v>0</v>
      </c>
      <c r="M76" s="8">
        <f>+'[1]dettaglio assegnazione risorse'!E74</f>
        <v>36</v>
      </c>
      <c r="N76" s="8">
        <f>+'[1]dettaglio assegnazione risorse'!S74</f>
        <v>36</v>
      </c>
      <c r="O76" s="8">
        <f>+'[1]dettaglio assegnazione risorse'!R74</f>
        <v>72</v>
      </c>
      <c r="P76" s="8">
        <f>+'[1]dettaglio assegnazione risorse'!F74</f>
        <v>0</v>
      </c>
      <c r="Q76" s="8">
        <f>+'[1]dettaglio assegnazione risorse'!U74</f>
        <v>0</v>
      </c>
      <c r="R76" s="8">
        <f>+'[1]dettaglio assegnazione risorse'!T74</f>
        <v>0</v>
      </c>
      <c r="S76" s="8">
        <f>+'[1]dettaglio assegnazione risorse'!G74</f>
        <v>6</v>
      </c>
      <c r="T76" s="8">
        <f>+'[1]dettaglio assegnazione risorse'!W74</f>
        <v>6</v>
      </c>
      <c r="U76" s="8">
        <f>+'[1]dettaglio assegnazione risorse'!V74</f>
        <v>12</v>
      </c>
      <c r="V76" s="8">
        <f>+'[1]dettaglio assegnazione risorse'!H74</f>
        <v>72</v>
      </c>
      <c r="W76" s="8">
        <f>+'[1]dettaglio assegnazione risorse'!Y74</f>
        <v>0</v>
      </c>
      <c r="X76" s="8">
        <f>+'[1]dettaglio assegnazione risorse'!X74</f>
        <v>72</v>
      </c>
      <c r="Y76" s="8">
        <f>+'[1]dettaglio assegnazione risorse'!I74</f>
        <v>0</v>
      </c>
      <c r="Z76" s="8">
        <f>+'[1]dettaglio assegnazione risorse'!AA74</f>
        <v>0</v>
      </c>
      <c r="AA76" s="8">
        <f>+'[1]dettaglio assegnazione risorse'!Z74</f>
        <v>0</v>
      </c>
    </row>
    <row r="77" spans="1:27" x14ac:dyDescent="0.25">
      <c r="A77" s="7" t="str">
        <f>+'[1]dettaglio assegnazione risorse'!A75</f>
        <v xml:space="preserve">ANSD01000Q  LICEO ARTISTICO  EDGARDO MANNUCCI </v>
      </c>
      <c r="B77" s="8">
        <f>+'[1]dettaglio assegnazione risorse'!B75</f>
        <v>0</v>
      </c>
      <c r="C77" s="8">
        <f>+'[1]dettaglio assegnazione risorse'!K75</f>
        <v>0</v>
      </c>
      <c r="D77" s="8">
        <f>+'[1]dettaglio assegnazione risorse'!J75</f>
        <v>0</v>
      </c>
      <c r="E77" s="8">
        <f>+'[1]dettaglio assegnazione risorse'!M75</f>
        <v>0</v>
      </c>
      <c r="F77" s="8">
        <f>+'[1]dettaglio assegnazione risorse'!L75</f>
        <v>0</v>
      </c>
      <c r="G77" s="8">
        <f>+'[1]dettaglio assegnazione risorse'!C75</f>
        <v>60</v>
      </c>
      <c r="H77" s="8">
        <f>+'[1]dettaglio assegnazione risorse'!O75</f>
        <v>0</v>
      </c>
      <c r="I77" s="8">
        <f>+'[1]dettaglio assegnazione risorse'!N75</f>
        <v>60</v>
      </c>
      <c r="J77" s="8">
        <f>+'[1]dettaglio assegnazione risorse'!D75</f>
        <v>0</v>
      </c>
      <c r="K77" s="8">
        <f>+'[1]dettaglio assegnazione risorse'!Q75</f>
        <v>0</v>
      </c>
      <c r="L77" s="8">
        <f>+'[1]dettaglio assegnazione risorse'!P75</f>
        <v>0</v>
      </c>
      <c r="M77" s="8">
        <f>+'[1]dettaglio assegnazione risorse'!E75</f>
        <v>36</v>
      </c>
      <c r="N77" s="8">
        <f>+'[1]dettaglio assegnazione risorse'!S75</f>
        <v>36</v>
      </c>
      <c r="O77" s="8">
        <f>+'[1]dettaglio assegnazione risorse'!R75</f>
        <v>72</v>
      </c>
      <c r="P77" s="8">
        <f>+'[1]dettaglio assegnazione risorse'!F75</f>
        <v>0</v>
      </c>
      <c r="Q77" s="8">
        <f>+'[1]dettaglio assegnazione risorse'!U75</f>
        <v>0</v>
      </c>
      <c r="R77" s="8">
        <f>+'[1]dettaglio assegnazione risorse'!T75</f>
        <v>0</v>
      </c>
      <c r="S77" s="8">
        <f>+'[1]dettaglio assegnazione risorse'!G75</f>
        <v>9</v>
      </c>
      <c r="T77" s="8">
        <f>+'[1]dettaglio assegnazione risorse'!W75</f>
        <v>3</v>
      </c>
      <c r="U77" s="8">
        <f>+'[1]dettaglio assegnazione risorse'!V75</f>
        <v>12</v>
      </c>
      <c r="V77" s="8">
        <f>+'[1]dettaglio assegnazione risorse'!H75</f>
        <v>108</v>
      </c>
      <c r="W77" s="8">
        <f>+'[1]dettaglio assegnazione risorse'!Y75</f>
        <v>0</v>
      </c>
      <c r="X77" s="8">
        <f>+'[1]dettaglio assegnazione risorse'!X75</f>
        <v>108</v>
      </c>
      <c r="Y77" s="8">
        <f>+'[1]dettaglio assegnazione risorse'!I75</f>
        <v>0</v>
      </c>
      <c r="Z77" s="8">
        <f>+'[1]dettaglio assegnazione risorse'!AA75</f>
        <v>0</v>
      </c>
      <c r="AA77" s="8">
        <f>+'[1]dettaglio assegnazione risorse'!Z75</f>
        <v>0</v>
      </c>
    </row>
    <row r="78" spans="1:27" x14ac:dyDescent="0.25">
      <c r="A78" s="7" t="str">
        <f>+'[1]dettaglio assegnazione risorse'!A76</f>
        <v>APIC804003  RIPATRANSONE ISC</v>
      </c>
      <c r="B78" s="8">
        <f>+'[1]dettaglio assegnazione risorse'!B76</f>
        <v>150</v>
      </c>
      <c r="C78" s="8">
        <f>+'[1]dettaglio assegnazione risorse'!K76</f>
        <v>0</v>
      </c>
      <c r="D78" s="8">
        <f>+'[1]dettaglio assegnazione risorse'!J76</f>
        <v>150</v>
      </c>
      <c r="E78" s="8">
        <f>+'[1]dettaglio assegnazione risorse'!M76</f>
        <v>33</v>
      </c>
      <c r="F78" s="8">
        <f>+'[1]dettaglio assegnazione risorse'!L76</f>
        <v>33</v>
      </c>
      <c r="G78" s="8">
        <f>+'[1]dettaglio assegnazione risorse'!C76</f>
        <v>0</v>
      </c>
      <c r="H78" s="8">
        <f>+'[1]dettaglio assegnazione risorse'!O76</f>
        <v>0</v>
      </c>
      <c r="I78" s="8">
        <f>+'[1]dettaglio assegnazione risorse'!N76</f>
        <v>0</v>
      </c>
      <c r="J78" s="8">
        <f>+'[1]dettaglio assegnazione risorse'!D76</f>
        <v>0</v>
      </c>
      <c r="K78" s="8">
        <f>+'[1]dettaglio assegnazione risorse'!Q76</f>
        <v>0</v>
      </c>
      <c r="L78" s="8">
        <f>+'[1]dettaglio assegnazione risorse'!P76</f>
        <v>0</v>
      </c>
      <c r="M78" s="8">
        <f>+'[1]dettaglio assegnazione risorse'!E76</f>
        <v>72</v>
      </c>
      <c r="N78" s="8">
        <f>+'[1]dettaglio assegnazione risorse'!S76</f>
        <v>72</v>
      </c>
      <c r="O78" s="8">
        <f>+'[1]dettaglio assegnazione risorse'!R76</f>
        <v>144</v>
      </c>
      <c r="P78" s="8">
        <f>+'[1]dettaglio assegnazione risorse'!F76</f>
        <v>0</v>
      </c>
      <c r="Q78" s="8">
        <f>+'[1]dettaglio assegnazione risorse'!U76</f>
        <v>0</v>
      </c>
      <c r="R78" s="8">
        <f>+'[1]dettaglio assegnazione risorse'!T76</f>
        <v>0</v>
      </c>
      <c r="S78" s="8">
        <f>+'[1]dettaglio assegnazione risorse'!G76</f>
        <v>11</v>
      </c>
      <c r="T78" s="8">
        <f>+'[1]dettaglio assegnazione risorse'!W76</f>
        <v>1</v>
      </c>
      <c r="U78" s="8">
        <f>+'[1]dettaglio assegnazione risorse'!V76</f>
        <v>12</v>
      </c>
      <c r="V78" s="8">
        <f>+'[1]dettaglio assegnazione risorse'!H76</f>
        <v>0</v>
      </c>
      <c r="W78" s="8">
        <f>+'[1]dettaglio assegnazione risorse'!Y76</f>
        <v>0</v>
      </c>
      <c r="X78" s="8">
        <f>+'[1]dettaglio assegnazione risorse'!X76</f>
        <v>0</v>
      </c>
      <c r="Y78" s="8">
        <f>+'[1]dettaglio assegnazione risorse'!I76</f>
        <v>0</v>
      </c>
      <c r="Z78" s="8">
        <f>+'[1]dettaglio assegnazione risorse'!AA76</f>
        <v>0</v>
      </c>
      <c r="AA78" s="8">
        <f>+'[1]dettaglio assegnazione risorse'!Z76</f>
        <v>0</v>
      </c>
    </row>
    <row r="79" spans="1:27" x14ac:dyDescent="0.25">
      <c r="A79" s="7" t="str">
        <f>+'[1]dettaglio assegnazione risorse'!A77</f>
        <v>APIC80500V  AMANDOLA ISC OMNICOMPRENSIVO</v>
      </c>
      <c r="B79" s="8">
        <f>+'[1]dettaglio assegnazione risorse'!B77</f>
        <v>25</v>
      </c>
      <c r="C79" s="8">
        <f>+'[1]dettaglio assegnazione risorse'!K77</f>
        <v>0</v>
      </c>
      <c r="D79" s="8">
        <f>+'[1]dettaglio assegnazione risorse'!J77</f>
        <v>25</v>
      </c>
      <c r="E79" s="8">
        <f>+'[1]dettaglio assegnazione risorse'!M77</f>
        <v>0</v>
      </c>
      <c r="F79" s="8">
        <f>+'[1]dettaglio assegnazione risorse'!L77</f>
        <v>0</v>
      </c>
      <c r="G79" s="8">
        <f>+'[1]dettaglio assegnazione risorse'!C77</f>
        <v>0</v>
      </c>
      <c r="H79" s="8">
        <f>+'[1]dettaglio assegnazione risorse'!O77</f>
        <v>0</v>
      </c>
      <c r="I79" s="8">
        <f>+'[1]dettaglio assegnazione risorse'!N77</f>
        <v>0</v>
      </c>
      <c r="J79" s="8">
        <f>+'[1]dettaglio assegnazione risorse'!D77</f>
        <v>0</v>
      </c>
      <c r="K79" s="8">
        <f>+'[1]dettaglio assegnazione risorse'!Q77</f>
        <v>0</v>
      </c>
      <c r="L79" s="8">
        <f>+'[1]dettaglio assegnazione risorse'!P77</f>
        <v>0</v>
      </c>
      <c r="M79" s="8">
        <f>+'[1]dettaglio assegnazione risorse'!E77</f>
        <v>72</v>
      </c>
      <c r="N79" s="8">
        <f>+'[1]dettaglio assegnazione risorse'!S77</f>
        <v>0</v>
      </c>
      <c r="O79" s="8">
        <f>+'[1]dettaglio assegnazione risorse'!R77</f>
        <v>72</v>
      </c>
      <c r="P79" s="8">
        <f>+'[1]dettaglio assegnazione risorse'!F77</f>
        <v>0</v>
      </c>
      <c r="Q79" s="8">
        <f>+'[1]dettaglio assegnazione risorse'!U77</f>
        <v>0</v>
      </c>
      <c r="R79" s="8">
        <f>+'[1]dettaglio assegnazione risorse'!T77</f>
        <v>0</v>
      </c>
      <c r="S79" s="8">
        <f>+'[1]dettaglio assegnazione risorse'!G77</f>
        <v>2</v>
      </c>
      <c r="T79" s="8">
        <f>+'[1]dettaglio assegnazione risorse'!W77</f>
        <v>10</v>
      </c>
      <c r="U79" s="8">
        <f>+'[1]dettaglio assegnazione risorse'!V77</f>
        <v>12</v>
      </c>
      <c r="V79" s="8">
        <f>+'[1]dettaglio assegnazione risorse'!H77</f>
        <v>0</v>
      </c>
      <c r="W79" s="8">
        <f>+'[1]dettaglio assegnazione risorse'!Y77</f>
        <v>0</v>
      </c>
      <c r="X79" s="8">
        <f>+'[1]dettaglio assegnazione risorse'!X77</f>
        <v>0</v>
      </c>
      <c r="Y79" s="8">
        <f>+'[1]dettaglio assegnazione risorse'!I77</f>
        <v>0</v>
      </c>
      <c r="Z79" s="8">
        <f>+'[1]dettaglio assegnazione risorse'!AA77</f>
        <v>0</v>
      </c>
      <c r="AA79" s="8">
        <f>+'[1]dettaglio assegnazione risorse'!Z77</f>
        <v>0</v>
      </c>
    </row>
    <row r="80" spans="1:27" x14ac:dyDescent="0.25">
      <c r="A80" s="7" t="str">
        <f>+'[1]dettaglio assegnazione risorse'!A78</f>
        <v>APIC80600P  SPINETOLI ISC</v>
      </c>
      <c r="B80" s="8">
        <f>+'[1]dettaglio assegnazione risorse'!B78</f>
        <v>0</v>
      </c>
      <c r="C80" s="8">
        <f>+'[1]dettaglio assegnazione risorse'!K78</f>
        <v>0</v>
      </c>
      <c r="D80" s="8">
        <f>+'[1]dettaglio assegnazione risorse'!J78</f>
        <v>0</v>
      </c>
      <c r="E80" s="8">
        <f>+'[1]dettaglio assegnazione risorse'!M78</f>
        <v>11</v>
      </c>
      <c r="F80" s="8">
        <f>+'[1]dettaglio assegnazione risorse'!L78</f>
        <v>11</v>
      </c>
      <c r="G80" s="8">
        <f>+'[1]dettaglio assegnazione risorse'!C78</f>
        <v>0</v>
      </c>
      <c r="H80" s="8">
        <f>+'[1]dettaglio assegnazione risorse'!O78</f>
        <v>0</v>
      </c>
      <c r="I80" s="8">
        <f>+'[1]dettaglio assegnazione risorse'!N78</f>
        <v>0</v>
      </c>
      <c r="J80" s="8">
        <f>+'[1]dettaglio assegnazione risorse'!D78</f>
        <v>0</v>
      </c>
      <c r="K80" s="8">
        <f>+'[1]dettaglio assegnazione risorse'!Q78</f>
        <v>0</v>
      </c>
      <c r="L80" s="8">
        <f>+'[1]dettaglio assegnazione risorse'!P78</f>
        <v>0</v>
      </c>
      <c r="M80" s="8">
        <f>+'[1]dettaglio assegnazione risorse'!E78</f>
        <v>126</v>
      </c>
      <c r="N80" s="8">
        <f>+'[1]dettaglio assegnazione risorse'!S78</f>
        <v>36</v>
      </c>
      <c r="O80" s="8">
        <f>+'[1]dettaglio assegnazione risorse'!R78</f>
        <v>162</v>
      </c>
      <c r="P80" s="8">
        <f>+'[1]dettaglio assegnazione risorse'!F78</f>
        <v>0</v>
      </c>
      <c r="Q80" s="8">
        <f>+'[1]dettaglio assegnazione risorse'!U78</f>
        <v>0</v>
      </c>
      <c r="R80" s="8">
        <f>+'[1]dettaglio assegnazione risorse'!T78</f>
        <v>0</v>
      </c>
      <c r="S80" s="8">
        <f>+'[1]dettaglio assegnazione risorse'!G78</f>
        <v>9</v>
      </c>
      <c r="T80" s="8">
        <f>+'[1]dettaglio assegnazione risorse'!W78</f>
        <v>3</v>
      </c>
      <c r="U80" s="8">
        <f>+'[1]dettaglio assegnazione risorse'!V78</f>
        <v>12</v>
      </c>
      <c r="V80" s="8">
        <f>+'[1]dettaglio assegnazione risorse'!H78</f>
        <v>0</v>
      </c>
      <c r="W80" s="8">
        <f>+'[1]dettaglio assegnazione risorse'!Y78</f>
        <v>0</v>
      </c>
      <c r="X80" s="8">
        <f>+'[1]dettaglio assegnazione risorse'!X78</f>
        <v>0</v>
      </c>
      <c r="Y80" s="8">
        <f>+'[1]dettaglio assegnazione risorse'!I78</f>
        <v>0</v>
      </c>
      <c r="Z80" s="8">
        <f>+'[1]dettaglio assegnazione risorse'!AA78</f>
        <v>0</v>
      </c>
      <c r="AA80" s="8">
        <f>+'[1]dettaglio assegnazione risorse'!Z78</f>
        <v>0</v>
      </c>
    </row>
    <row r="81" spans="1:27" x14ac:dyDescent="0.25">
      <c r="A81" s="7" t="str">
        <f>+'[1]dettaglio assegnazione risorse'!A79</f>
        <v xml:space="preserve">APIC80800A  ACQUAVIVA P. ISC  DE CAROLIS </v>
      </c>
      <c r="B81" s="8">
        <f>+'[1]dettaglio assegnazione risorse'!B79</f>
        <v>100</v>
      </c>
      <c r="C81" s="8">
        <f>+'[1]dettaglio assegnazione risorse'!K79</f>
        <v>0</v>
      </c>
      <c r="D81" s="8">
        <f>+'[1]dettaglio assegnazione risorse'!J79</f>
        <v>100</v>
      </c>
      <c r="E81" s="8">
        <f>+'[1]dettaglio assegnazione risorse'!M79</f>
        <v>0</v>
      </c>
      <c r="F81" s="8">
        <f>+'[1]dettaglio assegnazione risorse'!L79</f>
        <v>0</v>
      </c>
      <c r="G81" s="8">
        <f>+'[1]dettaglio assegnazione risorse'!C79</f>
        <v>0</v>
      </c>
      <c r="H81" s="8">
        <f>+'[1]dettaglio assegnazione risorse'!O79</f>
        <v>0</v>
      </c>
      <c r="I81" s="8">
        <f>+'[1]dettaglio assegnazione risorse'!N79</f>
        <v>0</v>
      </c>
      <c r="J81" s="8">
        <f>+'[1]dettaglio assegnazione risorse'!D79</f>
        <v>0</v>
      </c>
      <c r="K81" s="8">
        <f>+'[1]dettaglio assegnazione risorse'!Q79</f>
        <v>0</v>
      </c>
      <c r="L81" s="8">
        <f>+'[1]dettaglio assegnazione risorse'!P79</f>
        <v>0</v>
      </c>
      <c r="M81" s="8">
        <f>+'[1]dettaglio assegnazione risorse'!E79</f>
        <v>54</v>
      </c>
      <c r="N81" s="8">
        <f>+'[1]dettaglio assegnazione risorse'!S79</f>
        <v>36</v>
      </c>
      <c r="O81" s="8">
        <f>+'[1]dettaglio assegnazione risorse'!R79</f>
        <v>90</v>
      </c>
      <c r="P81" s="8">
        <f>+'[1]dettaglio assegnazione risorse'!F79</f>
        <v>0</v>
      </c>
      <c r="Q81" s="8">
        <f>+'[1]dettaglio assegnazione risorse'!U79</f>
        <v>0</v>
      </c>
      <c r="R81" s="8">
        <f>+'[1]dettaglio assegnazione risorse'!T79</f>
        <v>0</v>
      </c>
      <c r="S81" s="8">
        <f>+'[1]dettaglio assegnazione risorse'!G79</f>
        <v>8</v>
      </c>
      <c r="T81" s="8">
        <f>+'[1]dettaglio assegnazione risorse'!W79</f>
        <v>4</v>
      </c>
      <c r="U81" s="8">
        <f>+'[1]dettaglio assegnazione risorse'!V79</f>
        <v>12</v>
      </c>
      <c r="V81" s="8">
        <f>+'[1]dettaglio assegnazione risorse'!H79</f>
        <v>0</v>
      </c>
      <c r="W81" s="8">
        <f>+'[1]dettaglio assegnazione risorse'!Y79</f>
        <v>0</v>
      </c>
      <c r="X81" s="8">
        <f>+'[1]dettaglio assegnazione risorse'!X79</f>
        <v>0</v>
      </c>
      <c r="Y81" s="8">
        <f>+'[1]dettaglio assegnazione risorse'!I79</f>
        <v>0</v>
      </c>
      <c r="Z81" s="8">
        <f>+'[1]dettaglio assegnazione risorse'!AA79</f>
        <v>0</v>
      </c>
      <c r="AA81" s="8">
        <f>+'[1]dettaglio assegnazione risorse'!Z79</f>
        <v>0</v>
      </c>
    </row>
    <row r="82" spans="1:27" x14ac:dyDescent="0.25">
      <c r="A82" s="7" t="str">
        <f>+'[1]dettaglio assegnazione risorse'!A80</f>
        <v>APIC809006  IC ROTELLA</v>
      </c>
      <c r="B82" s="8">
        <f>+'[1]dettaglio assegnazione risorse'!B80</f>
        <v>25</v>
      </c>
      <c r="C82" s="8">
        <f>+'[1]dettaglio assegnazione risorse'!K80</f>
        <v>0</v>
      </c>
      <c r="D82" s="8">
        <f>+'[1]dettaglio assegnazione risorse'!J80</f>
        <v>25</v>
      </c>
      <c r="E82" s="8">
        <f>+'[1]dettaglio assegnazione risorse'!M80</f>
        <v>0</v>
      </c>
      <c r="F82" s="8">
        <f>+'[1]dettaglio assegnazione risorse'!L80</f>
        <v>0</v>
      </c>
      <c r="G82" s="8">
        <f>+'[1]dettaglio assegnazione risorse'!C80</f>
        <v>0</v>
      </c>
      <c r="H82" s="8">
        <f>+'[1]dettaglio assegnazione risorse'!O80</f>
        <v>0</v>
      </c>
      <c r="I82" s="8">
        <f>+'[1]dettaglio assegnazione risorse'!N80</f>
        <v>0</v>
      </c>
      <c r="J82" s="8">
        <f>+'[1]dettaglio assegnazione risorse'!D80</f>
        <v>0</v>
      </c>
      <c r="K82" s="8">
        <f>+'[1]dettaglio assegnazione risorse'!Q80</f>
        <v>0</v>
      </c>
      <c r="L82" s="8">
        <f>+'[1]dettaglio assegnazione risorse'!P80</f>
        <v>0</v>
      </c>
      <c r="M82" s="8">
        <f>+'[1]dettaglio assegnazione risorse'!E80</f>
        <v>144</v>
      </c>
      <c r="N82" s="8">
        <f>+'[1]dettaglio assegnazione risorse'!S80</f>
        <v>54</v>
      </c>
      <c r="O82" s="8">
        <f>+'[1]dettaglio assegnazione risorse'!R80</f>
        <v>198</v>
      </c>
      <c r="P82" s="8">
        <f>+'[1]dettaglio assegnazione risorse'!F80</f>
        <v>0</v>
      </c>
      <c r="Q82" s="8">
        <f>+'[1]dettaglio assegnazione risorse'!U80</f>
        <v>0</v>
      </c>
      <c r="R82" s="8">
        <f>+'[1]dettaglio assegnazione risorse'!T80</f>
        <v>0</v>
      </c>
      <c r="S82" s="8">
        <f>+'[1]dettaglio assegnazione risorse'!G80</f>
        <v>6</v>
      </c>
      <c r="T82" s="8">
        <f>+'[1]dettaglio assegnazione risorse'!W80</f>
        <v>6</v>
      </c>
      <c r="U82" s="8">
        <f>+'[1]dettaglio assegnazione risorse'!V80</f>
        <v>12</v>
      </c>
      <c r="V82" s="8">
        <f>+'[1]dettaglio assegnazione risorse'!H80</f>
        <v>0</v>
      </c>
      <c r="W82" s="8">
        <f>+'[1]dettaglio assegnazione risorse'!Y80</f>
        <v>0</v>
      </c>
      <c r="X82" s="8">
        <f>+'[1]dettaglio assegnazione risorse'!X80</f>
        <v>0</v>
      </c>
      <c r="Y82" s="8">
        <f>+'[1]dettaglio assegnazione risorse'!I80</f>
        <v>0</v>
      </c>
      <c r="Z82" s="8">
        <f>+'[1]dettaglio assegnazione risorse'!AA80</f>
        <v>0</v>
      </c>
      <c r="AA82" s="8">
        <f>+'[1]dettaglio assegnazione risorse'!Z80</f>
        <v>0</v>
      </c>
    </row>
    <row r="83" spans="1:27" x14ac:dyDescent="0.25">
      <c r="A83" s="7" t="str">
        <f>+'[1]dettaglio assegnazione risorse'!A81</f>
        <v xml:space="preserve">APIC81000A  FERMO IC  DA VINCI-UNGARETTI </v>
      </c>
      <c r="B83" s="8">
        <f>+'[1]dettaglio assegnazione risorse'!B81</f>
        <v>100</v>
      </c>
      <c r="C83" s="8">
        <f>+'[1]dettaglio assegnazione risorse'!K81</f>
        <v>0</v>
      </c>
      <c r="D83" s="8">
        <f>+'[1]dettaglio assegnazione risorse'!J81</f>
        <v>100</v>
      </c>
      <c r="E83" s="8">
        <f>+'[1]dettaglio assegnazione risorse'!M81</f>
        <v>11</v>
      </c>
      <c r="F83" s="8">
        <f>+'[1]dettaglio assegnazione risorse'!L81</f>
        <v>11</v>
      </c>
      <c r="G83" s="8">
        <f>+'[1]dettaglio assegnazione risorse'!C81</f>
        <v>0</v>
      </c>
      <c r="H83" s="8">
        <f>+'[1]dettaglio assegnazione risorse'!O81</f>
        <v>0</v>
      </c>
      <c r="I83" s="8">
        <f>+'[1]dettaglio assegnazione risorse'!N81</f>
        <v>0</v>
      </c>
      <c r="J83" s="8">
        <f>+'[1]dettaglio assegnazione risorse'!D81</f>
        <v>0</v>
      </c>
      <c r="K83" s="8">
        <f>+'[1]dettaglio assegnazione risorse'!Q81</f>
        <v>0</v>
      </c>
      <c r="L83" s="8">
        <f>+'[1]dettaglio assegnazione risorse'!P81</f>
        <v>0</v>
      </c>
      <c r="M83" s="8">
        <f>+'[1]dettaglio assegnazione risorse'!E81</f>
        <v>198</v>
      </c>
      <c r="N83" s="8">
        <f>+'[1]dettaglio assegnazione risorse'!S81</f>
        <v>54</v>
      </c>
      <c r="O83" s="8">
        <f>+'[1]dettaglio assegnazione risorse'!R81</f>
        <v>252</v>
      </c>
      <c r="P83" s="8">
        <f>+'[1]dettaglio assegnazione risorse'!F81</f>
        <v>0</v>
      </c>
      <c r="Q83" s="8">
        <f>+'[1]dettaglio assegnazione risorse'!U81</f>
        <v>0</v>
      </c>
      <c r="R83" s="8">
        <f>+'[1]dettaglio assegnazione risorse'!T81</f>
        <v>0</v>
      </c>
      <c r="S83" s="8">
        <f>+'[1]dettaglio assegnazione risorse'!G81</f>
        <v>9</v>
      </c>
      <c r="T83" s="8">
        <f>+'[1]dettaglio assegnazione risorse'!W81</f>
        <v>3</v>
      </c>
      <c r="U83" s="8">
        <f>+'[1]dettaglio assegnazione risorse'!V81</f>
        <v>12</v>
      </c>
      <c r="V83" s="8">
        <f>+'[1]dettaglio assegnazione risorse'!H81</f>
        <v>0</v>
      </c>
      <c r="W83" s="8">
        <f>+'[1]dettaglio assegnazione risorse'!Y81</f>
        <v>0</v>
      </c>
      <c r="X83" s="8">
        <f>+'[1]dettaglio assegnazione risorse'!X81</f>
        <v>0</v>
      </c>
      <c r="Y83" s="8">
        <f>+'[1]dettaglio assegnazione risorse'!I81</f>
        <v>0</v>
      </c>
      <c r="Z83" s="8">
        <f>+'[1]dettaglio assegnazione risorse'!AA81</f>
        <v>0</v>
      </c>
      <c r="AA83" s="8">
        <f>+'[1]dettaglio assegnazione risorse'!Z81</f>
        <v>0</v>
      </c>
    </row>
    <row r="84" spans="1:27" x14ac:dyDescent="0.25">
      <c r="A84" s="7" t="str">
        <f>+'[1]dettaglio assegnazione risorse'!A82</f>
        <v>APIC811006  ISC DEL TRONTO E VALFLUVIONE</v>
      </c>
      <c r="B84" s="8">
        <f>+'[1]dettaglio assegnazione risorse'!B82</f>
        <v>100</v>
      </c>
      <c r="C84" s="8">
        <f>+'[1]dettaglio assegnazione risorse'!K82</f>
        <v>0</v>
      </c>
      <c r="D84" s="8">
        <f>+'[1]dettaglio assegnazione risorse'!J82</f>
        <v>100</v>
      </c>
      <c r="E84" s="8">
        <f>+'[1]dettaglio assegnazione risorse'!M82</f>
        <v>0</v>
      </c>
      <c r="F84" s="8">
        <f>+'[1]dettaglio assegnazione risorse'!L82</f>
        <v>0</v>
      </c>
      <c r="G84" s="8">
        <f>+'[1]dettaglio assegnazione risorse'!C82</f>
        <v>0</v>
      </c>
      <c r="H84" s="8">
        <f>+'[1]dettaglio assegnazione risorse'!O82</f>
        <v>0</v>
      </c>
      <c r="I84" s="8">
        <f>+'[1]dettaglio assegnazione risorse'!N82</f>
        <v>0</v>
      </c>
      <c r="J84" s="8">
        <f>+'[1]dettaglio assegnazione risorse'!D82</f>
        <v>0</v>
      </c>
      <c r="K84" s="8">
        <f>+'[1]dettaglio assegnazione risorse'!Q82</f>
        <v>0</v>
      </c>
      <c r="L84" s="8">
        <f>+'[1]dettaglio assegnazione risorse'!P82</f>
        <v>0</v>
      </c>
      <c r="M84" s="8">
        <f>+'[1]dettaglio assegnazione risorse'!E82</f>
        <v>126</v>
      </c>
      <c r="N84" s="8">
        <f>+'[1]dettaglio assegnazione risorse'!S82</f>
        <v>54</v>
      </c>
      <c r="O84" s="8">
        <f>+'[1]dettaglio assegnazione risorse'!R82</f>
        <v>180</v>
      </c>
      <c r="P84" s="8">
        <f>+'[1]dettaglio assegnazione risorse'!F82</f>
        <v>0</v>
      </c>
      <c r="Q84" s="8">
        <f>+'[1]dettaglio assegnazione risorse'!U82</f>
        <v>0</v>
      </c>
      <c r="R84" s="8">
        <f>+'[1]dettaglio assegnazione risorse'!T82</f>
        <v>0</v>
      </c>
      <c r="S84" s="8">
        <f>+'[1]dettaglio assegnazione risorse'!G82</f>
        <v>9</v>
      </c>
      <c r="T84" s="8">
        <f>+'[1]dettaglio assegnazione risorse'!W82</f>
        <v>3</v>
      </c>
      <c r="U84" s="8">
        <f>+'[1]dettaglio assegnazione risorse'!V82</f>
        <v>12</v>
      </c>
      <c r="V84" s="8">
        <f>+'[1]dettaglio assegnazione risorse'!H82</f>
        <v>0</v>
      </c>
      <c r="W84" s="8">
        <f>+'[1]dettaglio assegnazione risorse'!Y82</f>
        <v>0</v>
      </c>
      <c r="X84" s="8">
        <f>+'[1]dettaglio assegnazione risorse'!X82</f>
        <v>0</v>
      </c>
      <c r="Y84" s="8">
        <f>+'[1]dettaglio assegnazione risorse'!I82</f>
        <v>0</v>
      </c>
      <c r="Z84" s="8">
        <f>+'[1]dettaglio assegnazione risorse'!AA82</f>
        <v>0</v>
      </c>
      <c r="AA84" s="8">
        <f>+'[1]dettaglio assegnazione risorse'!Z82</f>
        <v>0</v>
      </c>
    </row>
    <row r="85" spans="1:27" x14ac:dyDescent="0.25">
      <c r="A85" s="7" t="str">
        <f>+'[1]dettaglio assegnazione risorse'!A83</f>
        <v>APIC81300T  INTERPROVINCIALE SIBILLINI ISC</v>
      </c>
      <c r="B85" s="8">
        <f>+'[1]dettaglio assegnazione risorse'!B83</f>
        <v>100</v>
      </c>
      <c r="C85" s="8">
        <f>+'[1]dettaglio assegnazione risorse'!K83</f>
        <v>0</v>
      </c>
      <c r="D85" s="8">
        <f>+'[1]dettaglio assegnazione risorse'!J83</f>
        <v>100</v>
      </c>
      <c r="E85" s="8">
        <f>+'[1]dettaglio assegnazione risorse'!M83</f>
        <v>0</v>
      </c>
      <c r="F85" s="8">
        <f>+'[1]dettaglio assegnazione risorse'!L83</f>
        <v>0</v>
      </c>
      <c r="G85" s="8">
        <f>+'[1]dettaglio assegnazione risorse'!C83</f>
        <v>0</v>
      </c>
      <c r="H85" s="8">
        <f>+'[1]dettaglio assegnazione risorse'!O83</f>
        <v>0</v>
      </c>
      <c r="I85" s="8">
        <f>+'[1]dettaglio assegnazione risorse'!N83</f>
        <v>0</v>
      </c>
      <c r="J85" s="8">
        <f>+'[1]dettaglio assegnazione risorse'!D83</f>
        <v>0</v>
      </c>
      <c r="K85" s="8">
        <f>+'[1]dettaglio assegnazione risorse'!Q83</f>
        <v>0</v>
      </c>
      <c r="L85" s="8">
        <f>+'[1]dettaglio assegnazione risorse'!P83</f>
        <v>0</v>
      </c>
      <c r="M85" s="8">
        <f>+'[1]dettaglio assegnazione risorse'!E83</f>
        <v>126</v>
      </c>
      <c r="N85" s="8">
        <f>+'[1]dettaglio assegnazione risorse'!S83</f>
        <v>54</v>
      </c>
      <c r="O85" s="8">
        <f>+'[1]dettaglio assegnazione risorse'!R83</f>
        <v>180</v>
      </c>
      <c r="P85" s="8">
        <f>+'[1]dettaglio assegnazione risorse'!F83</f>
        <v>0</v>
      </c>
      <c r="Q85" s="8">
        <f>+'[1]dettaglio assegnazione risorse'!U83</f>
        <v>0</v>
      </c>
      <c r="R85" s="8">
        <f>+'[1]dettaglio assegnazione risorse'!T83</f>
        <v>0</v>
      </c>
      <c r="S85" s="8">
        <f>+'[1]dettaglio assegnazione risorse'!G83</f>
        <v>8</v>
      </c>
      <c r="T85" s="8">
        <f>+'[1]dettaglio assegnazione risorse'!W83</f>
        <v>4</v>
      </c>
      <c r="U85" s="8">
        <f>+'[1]dettaglio assegnazione risorse'!V83</f>
        <v>12</v>
      </c>
      <c r="V85" s="8">
        <f>+'[1]dettaglio assegnazione risorse'!H83</f>
        <v>0</v>
      </c>
      <c r="W85" s="8">
        <f>+'[1]dettaglio assegnazione risorse'!Y83</f>
        <v>0</v>
      </c>
      <c r="X85" s="8">
        <f>+'[1]dettaglio assegnazione risorse'!X83</f>
        <v>0</v>
      </c>
      <c r="Y85" s="8">
        <f>+'[1]dettaglio assegnazione risorse'!I83</f>
        <v>0</v>
      </c>
      <c r="Z85" s="8">
        <f>+'[1]dettaglio assegnazione risorse'!AA83</f>
        <v>0</v>
      </c>
      <c r="AA85" s="8">
        <f>+'[1]dettaglio assegnazione risorse'!Z83</f>
        <v>0</v>
      </c>
    </row>
    <row r="86" spans="1:27" x14ac:dyDescent="0.25">
      <c r="A86" s="7" t="str">
        <f>+'[1]dettaglio assegnazione risorse'!A84</f>
        <v>APIC817005  ISC FOLIGNANO - MALTIGNANO</v>
      </c>
      <c r="B86" s="8">
        <f>+'[1]dettaglio assegnazione risorse'!B84</f>
        <v>75</v>
      </c>
      <c r="C86" s="8">
        <f>+'[1]dettaglio assegnazione risorse'!K84</f>
        <v>0</v>
      </c>
      <c r="D86" s="8">
        <f>+'[1]dettaglio assegnazione risorse'!J84</f>
        <v>75</v>
      </c>
      <c r="E86" s="8">
        <f>+'[1]dettaglio assegnazione risorse'!M84</f>
        <v>0</v>
      </c>
      <c r="F86" s="8">
        <f>+'[1]dettaglio assegnazione risorse'!L84</f>
        <v>0</v>
      </c>
      <c r="G86" s="8">
        <f>+'[1]dettaglio assegnazione risorse'!C84</f>
        <v>0</v>
      </c>
      <c r="H86" s="8">
        <f>+'[1]dettaglio assegnazione risorse'!O84</f>
        <v>0</v>
      </c>
      <c r="I86" s="8">
        <f>+'[1]dettaglio assegnazione risorse'!N84</f>
        <v>0</v>
      </c>
      <c r="J86" s="8">
        <f>+'[1]dettaglio assegnazione risorse'!D84</f>
        <v>0</v>
      </c>
      <c r="K86" s="8">
        <f>+'[1]dettaglio assegnazione risorse'!Q84</f>
        <v>0</v>
      </c>
      <c r="L86" s="8">
        <f>+'[1]dettaglio assegnazione risorse'!P84</f>
        <v>0</v>
      </c>
      <c r="M86" s="8">
        <f>+'[1]dettaglio assegnazione risorse'!E84</f>
        <v>144</v>
      </c>
      <c r="N86" s="8">
        <f>+'[1]dettaglio assegnazione risorse'!S84</f>
        <v>72</v>
      </c>
      <c r="O86" s="8">
        <f>+'[1]dettaglio assegnazione risorse'!R84</f>
        <v>216</v>
      </c>
      <c r="P86" s="8">
        <f>+'[1]dettaglio assegnazione risorse'!F84</f>
        <v>0</v>
      </c>
      <c r="Q86" s="8">
        <f>+'[1]dettaglio assegnazione risorse'!U84</f>
        <v>0</v>
      </c>
      <c r="R86" s="8">
        <f>+'[1]dettaglio assegnazione risorse'!T84</f>
        <v>0</v>
      </c>
      <c r="S86" s="8">
        <f>+'[1]dettaglio assegnazione risorse'!G84</f>
        <v>11</v>
      </c>
      <c r="T86" s="8">
        <f>+'[1]dettaglio assegnazione risorse'!W84</f>
        <v>1</v>
      </c>
      <c r="U86" s="8">
        <f>+'[1]dettaglio assegnazione risorse'!V84</f>
        <v>12</v>
      </c>
      <c r="V86" s="8">
        <f>+'[1]dettaglio assegnazione risorse'!H84</f>
        <v>0</v>
      </c>
      <c r="W86" s="8">
        <f>+'[1]dettaglio assegnazione risorse'!Y84</f>
        <v>0</v>
      </c>
      <c r="X86" s="8">
        <f>+'[1]dettaglio assegnazione risorse'!X84</f>
        <v>0</v>
      </c>
      <c r="Y86" s="8">
        <f>+'[1]dettaglio assegnazione risorse'!I84</f>
        <v>0</v>
      </c>
      <c r="Z86" s="8">
        <f>+'[1]dettaglio assegnazione risorse'!AA84</f>
        <v>0</v>
      </c>
      <c r="AA86" s="8">
        <f>+'[1]dettaglio assegnazione risorse'!Z84</f>
        <v>0</v>
      </c>
    </row>
    <row r="87" spans="1:27" x14ac:dyDescent="0.25">
      <c r="A87" s="7" t="str">
        <f>+'[1]dettaglio assegnazione risorse'!A85</f>
        <v xml:space="preserve">APIC818001  GROTTAMMARE ISC  LEOPARDI G. </v>
      </c>
      <c r="B87" s="8">
        <f>+'[1]dettaglio assegnazione risorse'!B85</f>
        <v>275</v>
      </c>
      <c r="C87" s="8">
        <f>+'[1]dettaglio assegnazione risorse'!K85</f>
        <v>0</v>
      </c>
      <c r="D87" s="8">
        <f>+'[1]dettaglio assegnazione risorse'!J85</f>
        <v>275</v>
      </c>
      <c r="E87" s="8">
        <f>+'[1]dettaglio assegnazione risorse'!M85</f>
        <v>0</v>
      </c>
      <c r="F87" s="8">
        <f>+'[1]dettaglio assegnazione risorse'!L85</f>
        <v>0</v>
      </c>
      <c r="G87" s="8">
        <f>+'[1]dettaglio assegnazione risorse'!C85</f>
        <v>0</v>
      </c>
      <c r="H87" s="8">
        <f>+'[1]dettaglio assegnazione risorse'!O85</f>
        <v>0</v>
      </c>
      <c r="I87" s="8">
        <f>+'[1]dettaglio assegnazione risorse'!N85</f>
        <v>0</v>
      </c>
      <c r="J87" s="8">
        <f>+'[1]dettaglio assegnazione risorse'!D85</f>
        <v>0</v>
      </c>
      <c r="K87" s="8">
        <f>+'[1]dettaglio assegnazione risorse'!Q85</f>
        <v>0</v>
      </c>
      <c r="L87" s="8">
        <f>+'[1]dettaglio assegnazione risorse'!P85</f>
        <v>0</v>
      </c>
      <c r="M87" s="8">
        <f>+'[1]dettaglio assegnazione risorse'!E85</f>
        <v>252</v>
      </c>
      <c r="N87" s="8">
        <f>+'[1]dettaglio assegnazione risorse'!S85</f>
        <v>54</v>
      </c>
      <c r="O87" s="8">
        <f>+'[1]dettaglio assegnazione risorse'!R85</f>
        <v>306</v>
      </c>
      <c r="P87" s="8">
        <f>+'[1]dettaglio assegnazione risorse'!F85</f>
        <v>0</v>
      </c>
      <c r="Q87" s="8">
        <f>+'[1]dettaglio assegnazione risorse'!U85</f>
        <v>0</v>
      </c>
      <c r="R87" s="8">
        <f>+'[1]dettaglio assegnazione risorse'!T85</f>
        <v>0</v>
      </c>
      <c r="S87" s="8">
        <f>+'[1]dettaglio assegnazione risorse'!G85</f>
        <v>11</v>
      </c>
      <c r="T87" s="8">
        <f>+'[1]dettaglio assegnazione risorse'!W85</f>
        <v>1</v>
      </c>
      <c r="U87" s="8">
        <f>+'[1]dettaglio assegnazione risorse'!V85</f>
        <v>12</v>
      </c>
      <c r="V87" s="8">
        <f>+'[1]dettaglio assegnazione risorse'!H85</f>
        <v>0</v>
      </c>
      <c r="W87" s="8">
        <f>+'[1]dettaglio assegnazione risorse'!Y85</f>
        <v>0</v>
      </c>
      <c r="X87" s="8">
        <f>+'[1]dettaglio assegnazione risorse'!X85</f>
        <v>0</v>
      </c>
      <c r="Y87" s="8">
        <f>+'[1]dettaglio assegnazione risorse'!I85</f>
        <v>0</v>
      </c>
      <c r="Z87" s="8">
        <f>+'[1]dettaglio assegnazione risorse'!AA85</f>
        <v>0</v>
      </c>
      <c r="AA87" s="8">
        <f>+'[1]dettaglio assegnazione risorse'!Z85</f>
        <v>0</v>
      </c>
    </row>
    <row r="88" spans="1:27" x14ac:dyDescent="0.25">
      <c r="A88" s="7" t="str">
        <f>+'[1]dettaglio assegnazione risorse'!A86</f>
        <v>APIC820001  CASTEL DI LAMA ISC 1</v>
      </c>
      <c r="B88" s="8">
        <f>+'[1]dettaglio assegnazione risorse'!B86</f>
        <v>200</v>
      </c>
      <c r="C88" s="8">
        <f>+'[1]dettaglio assegnazione risorse'!K86</f>
        <v>0</v>
      </c>
      <c r="D88" s="8">
        <f>+'[1]dettaglio assegnazione risorse'!J86</f>
        <v>200</v>
      </c>
      <c r="E88" s="8">
        <f>+'[1]dettaglio assegnazione risorse'!M86</f>
        <v>0</v>
      </c>
      <c r="F88" s="8">
        <f>+'[1]dettaglio assegnazione risorse'!L86</f>
        <v>0</v>
      </c>
      <c r="G88" s="8">
        <f>+'[1]dettaglio assegnazione risorse'!C86</f>
        <v>0</v>
      </c>
      <c r="H88" s="8">
        <f>+'[1]dettaglio assegnazione risorse'!O86</f>
        <v>0</v>
      </c>
      <c r="I88" s="8">
        <f>+'[1]dettaglio assegnazione risorse'!N86</f>
        <v>0</v>
      </c>
      <c r="J88" s="8">
        <f>+'[1]dettaglio assegnazione risorse'!D86</f>
        <v>0</v>
      </c>
      <c r="K88" s="8">
        <f>+'[1]dettaglio assegnazione risorse'!Q86</f>
        <v>0</v>
      </c>
      <c r="L88" s="8">
        <f>+'[1]dettaglio assegnazione risorse'!P86</f>
        <v>0</v>
      </c>
      <c r="M88" s="8">
        <f>+'[1]dettaglio assegnazione risorse'!E86</f>
        <v>72</v>
      </c>
      <c r="N88" s="8">
        <f>+'[1]dettaglio assegnazione risorse'!S86</f>
        <v>54</v>
      </c>
      <c r="O88" s="8">
        <f>+'[1]dettaglio assegnazione risorse'!R86</f>
        <v>126</v>
      </c>
      <c r="P88" s="8">
        <f>+'[1]dettaglio assegnazione risorse'!F86</f>
        <v>0</v>
      </c>
      <c r="Q88" s="8">
        <f>+'[1]dettaglio assegnazione risorse'!U86</f>
        <v>0</v>
      </c>
      <c r="R88" s="8">
        <f>+'[1]dettaglio assegnazione risorse'!T86</f>
        <v>0</v>
      </c>
      <c r="S88" s="8">
        <f>+'[1]dettaglio assegnazione risorse'!G86</f>
        <v>8</v>
      </c>
      <c r="T88" s="8">
        <f>+'[1]dettaglio assegnazione risorse'!W86</f>
        <v>4</v>
      </c>
      <c r="U88" s="8">
        <f>+'[1]dettaglio assegnazione risorse'!V86</f>
        <v>12</v>
      </c>
      <c r="V88" s="8">
        <f>+'[1]dettaglio assegnazione risorse'!H86</f>
        <v>0</v>
      </c>
      <c r="W88" s="8">
        <f>+'[1]dettaglio assegnazione risorse'!Y86</f>
        <v>0</v>
      </c>
      <c r="X88" s="8">
        <f>+'[1]dettaglio assegnazione risorse'!X86</f>
        <v>0</v>
      </c>
      <c r="Y88" s="8">
        <f>+'[1]dettaglio assegnazione risorse'!I86</f>
        <v>0</v>
      </c>
      <c r="Z88" s="8">
        <f>+'[1]dettaglio assegnazione risorse'!AA86</f>
        <v>0</v>
      </c>
      <c r="AA88" s="8">
        <f>+'[1]dettaglio assegnazione risorse'!Z86</f>
        <v>0</v>
      </c>
    </row>
    <row r="89" spans="1:27" x14ac:dyDescent="0.25">
      <c r="A89" s="7" t="str">
        <f>+'[1]dettaglio assegnazione risorse'!A87</f>
        <v>APIC82100R  FALCONE E BORSELLINO</v>
      </c>
      <c r="B89" s="8">
        <f>+'[1]dettaglio assegnazione risorse'!B87</f>
        <v>100</v>
      </c>
      <c r="C89" s="8">
        <f>+'[1]dettaglio assegnazione risorse'!K87</f>
        <v>0</v>
      </c>
      <c r="D89" s="8">
        <f>+'[1]dettaglio assegnazione risorse'!J87</f>
        <v>100</v>
      </c>
      <c r="E89" s="8">
        <f>+'[1]dettaglio assegnazione risorse'!M87</f>
        <v>0</v>
      </c>
      <c r="F89" s="8">
        <f>+'[1]dettaglio assegnazione risorse'!L87</f>
        <v>0</v>
      </c>
      <c r="G89" s="8">
        <f>+'[1]dettaglio assegnazione risorse'!C87</f>
        <v>0</v>
      </c>
      <c r="H89" s="8">
        <f>+'[1]dettaglio assegnazione risorse'!O87</f>
        <v>0</v>
      </c>
      <c r="I89" s="8">
        <f>+'[1]dettaglio assegnazione risorse'!N87</f>
        <v>0</v>
      </c>
      <c r="J89" s="8">
        <f>+'[1]dettaglio assegnazione risorse'!D87</f>
        <v>0</v>
      </c>
      <c r="K89" s="8">
        <f>+'[1]dettaglio assegnazione risorse'!Q87</f>
        <v>0</v>
      </c>
      <c r="L89" s="8">
        <f>+'[1]dettaglio assegnazione risorse'!P87</f>
        <v>0</v>
      </c>
      <c r="M89" s="8">
        <f>+'[1]dettaglio assegnazione risorse'!E87</f>
        <v>198</v>
      </c>
      <c r="N89" s="8">
        <f>+'[1]dettaglio assegnazione risorse'!S87</f>
        <v>54</v>
      </c>
      <c r="O89" s="8">
        <f>+'[1]dettaglio assegnazione risorse'!R87</f>
        <v>252</v>
      </c>
      <c r="P89" s="8">
        <f>+'[1]dettaglio assegnazione risorse'!F87</f>
        <v>0</v>
      </c>
      <c r="Q89" s="8">
        <f>+'[1]dettaglio assegnazione risorse'!U87</f>
        <v>0</v>
      </c>
      <c r="R89" s="8">
        <f>+'[1]dettaglio assegnazione risorse'!T87</f>
        <v>0</v>
      </c>
      <c r="S89" s="8">
        <f>+'[1]dettaglio assegnazione risorse'!G87</f>
        <v>11</v>
      </c>
      <c r="T89" s="8">
        <f>+'[1]dettaglio assegnazione risorse'!W87</f>
        <v>1</v>
      </c>
      <c r="U89" s="8">
        <f>+'[1]dettaglio assegnazione risorse'!V87</f>
        <v>12</v>
      </c>
      <c r="V89" s="8">
        <f>+'[1]dettaglio assegnazione risorse'!H87</f>
        <v>0</v>
      </c>
      <c r="W89" s="8">
        <f>+'[1]dettaglio assegnazione risorse'!Y87</f>
        <v>0</v>
      </c>
      <c r="X89" s="8">
        <f>+'[1]dettaglio assegnazione risorse'!X87</f>
        <v>0</v>
      </c>
      <c r="Y89" s="8">
        <f>+'[1]dettaglio assegnazione risorse'!I87</f>
        <v>0</v>
      </c>
      <c r="Z89" s="8">
        <f>+'[1]dettaglio assegnazione risorse'!AA87</f>
        <v>0</v>
      </c>
      <c r="AA89" s="8">
        <f>+'[1]dettaglio assegnazione risorse'!Z87</f>
        <v>0</v>
      </c>
    </row>
    <row r="90" spans="1:27" x14ac:dyDescent="0.25">
      <c r="A90" s="7" t="str">
        <f>+'[1]dettaglio assegnazione risorse'!A88</f>
        <v>APIC82200L  VINCENZO PAGANI</v>
      </c>
      <c r="B90" s="8">
        <f>+'[1]dettaglio assegnazione risorse'!B88</f>
        <v>100</v>
      </c>
      <c r="C90" s="8">
        <f>+'[1]dettaglio assegnazione risorse'!K88</f>
        <v>0</v>
      </c>
      <c r="D90" s="8">
        <f>+'[1]dettaglio assegnazione risorse'!J88</f>
        <v>100</v>
      </c>
      <c r="E90" s="8">
        <f>+'[1]dettaglio assegnazione risorse'!M88</f>
        <v>11</v>
      </c>
      <c r="F90" s="8">
        <f>+'[1]dettaglio assegnazione risorse'!L88</f>
        <v>11</v>
      </c>
      <c r="G90" s="8">
        <f>+'[1]dettaglio assegnazione risorse'!C88</f>
        <v>0</v>
      </c>
      <c r="H90" s="8">
        <f>+'[1]dettaglio assegnazione risorse'!O88</f>
        <v>0</v>
      </c>
      <c r="I90" s="8">
        <f>+'[1]dettaglio assegnazione risorse'!N88</f>
        <v>0</v>
      </c>
      <c r="J90" s="8">
        <f>+'[1]dettaglio assegnazione risorse'!D88</f>
        <v>0</v>
      </c>
      <c r="K90" s="8">
        <f>+'[1]dettaglio assegnazione risorse'!Q88</f>
        <v>0</v>
      </c>
      <c r="L90" s="8">
        <f>+'[1]dettaglio assegnazione risorse'!P88</f>
        <v>0</v>
      </c>
      <c r="M90" s="8">
        <f>+'[1]dettaglio assegnazione risorse'!E88</f>
        <v>234</v>
      </c>
      <c r="N90" s="8">
        <f>+'[1]dettaglio assegnazione risorse'!S88</f>
        <v>54</v>
      </c>
      <c r="O90" s="8">
        <f>+'[1]dettaglio assegnazione risorse'!R88</f>
        <v>288</v>
      </c>
      <c r="P90" s="8">
        <f>+'[1]dettaglio assegnazione risorse'!F88</f>
        <v>0</v>
      </c>
      <c r="Q90" s="8">
        <f>+'[1]dettaglio assegnazione risorse'!U88</f>
        <v>0</v>
      </c>
      <c r="R90" s="8">
        <f>+'[1]dettaglio assegnazione risorse'!T88</f>
        <v>0</v>
      </c>
      <c r="S90" s="8">
        <f>+'[1]dettaglio assegnazione risorse'!G88</f>
        <v>8</v>
      </c>
      <c r="T90" s="8">
        <f>+'[1]dettaglio assegnazione risorse'!W88</f>
        <v>4</v>
      </c>
      <c r="U90" s="8">
        <f>+'[1]dettaglio assegnazione risorse'!V88</f>
        <v>12</v>
      </c>
      <c r="V90" s="8">
        <f>+'[1]dettaglio assegnazione risorse'!H88</f>
        <v>0</v>
      </c>
      <c r="W90" s="8">
        <f>+'[1]dettaglio assegnazione risorse'!Y88</f>
        <v>0</v>
      </c>
      <c r="X90" s="8">
        <f>+'[1]dettaglio assegnazione risorse'!X88</f>
        <v>0</v>
      </c>
      <c r="Y90" s="8">
        <f>+'[1]dettaglio assegnazione risorse'!I88</f>
        <v>0</v>
      </c>
      <c r="Z90" s="8">
        <f>+'[1]dettaglio assegnazione risorse'!AA88</f>
        <v>0</v>
      </c>
      <c r="AA90" s="8">
        <f>+'[1]dettaglio assegnazione risorse'!Z88</f>
        <v>0</v>
      </c>
    </row>
    <row r="91" spans="1:27" x14ac:dyDescent="0.25">
      <c r="A91" s="7" t="str">
        <f>+'[1]dettaglio assegnazione risorse'!A89</f>
        <v xml:space="preserve">APIC82300C  P.S.GIORGIO ISC  NARDI </v>
      </c>
      <c r="B91" s="8">
        <f>+'[1]dettaglio assegnazione risorse'!B89</f>
        <v>25</v>
      </c>
      <c r="C91" s="8">
        <f>+'[1]dettaglio assegnazione risorse'!K89</f>
        <v>0</v>
      </c>
      <c r="D91" s="8">
        <f>+'[1]dettaglio assegnazione risorse'!J89</f>
        <v>25</v>
      </c>
      <c r="E91" s="8">
        <f>+'[1]dettaglio assegnazione risorse'!M89</f>
        <v>33</v>
      </c>
      <c r="F91" s="8">
        <f>+'[1]dettaglio assegnazione risorse'!L89</f>
        <v>33</v>
      </c>
      <c r="G91" s="8">
        <f>+'[1]dettaglio assegnazione risorse'!C89</f>
        <v>0</v>
      </c>
      <c r="H91" s="8">
        <f>+'[1]dettaglio assegnazione risorse'!O89</f>
        <v>0</v>
      </c>
      <c r="I91" s="8">
        <f>+'[1]dettaglio assegnazione risorse'!N89</f>
        <v>0</v>
      </c>
      <c r="J91" s="8">
        <f>+'[1]dettaglio assegnazione risorse'!D89</f>
        <v>0</v>
      </c>
      <c r="K91" s="8">
        <f>+'[1]dettaglio assegnazione risorse'!Q89</f>
        <v>0</v>
      </c>
      <c r="L91" s="8">
        <f>+'[1]dettaglio assegnazione risorse'!P89</f>
        <v>0</v>
      </c>
      <c r="M91" s="8">
        <f>+'[1]dettaglio assegnazione risorse'!E89</f>
        <v>108</v>
      </c>
      <c r="N91" s="8">
        <f>+'[1]dettaglio assegnazione risorse'!S89</f>
        <v>54</v>
      </c>
      <c r="O91" s="8">
        <f>+'[1]dettaglio assegnazione risorse'!R89</f>
        <v>162</v>
      </c>
      <c r="P91" s="8">
        <f>+'[1]dettaglio assegnazione risorse'!F89</f>
        <v>0</v>
      </c>
      <c r="Q91" s="8">
        <f>+'[1]dettaglio assegnazione risorse'!U89</f>
        <v>0</v>
      </c>
      <c r="R91" s="8">
        <f>+'[1]dettaglio assegnazione risorse'!T89</f>
        <v>0</v>
      </c>
      <c r="S91" s="8">
        <f>+'[1]dettaglio assegnazione risorse'!G89</f>
        <v>11</v>
      </c>
      <c r="T91" s="8">
        <f>+'[1]dettaglio assegnazione risorse'!W89</f>
        <v>1</v>
      </c>
      <c r="U91" s="8">
        <f>+'[1]dettaglio assegnazione risorse'!V89</f>
        <v>12</v>
      </c>
      <c r="V91" s="8">
        <f>+'[1]dettaglio assegnazione risorse'!H89</f>
        <v>0</v>
      </c>
      <c r="W91" s="8">
        <f>+'[1]dettaglio assegnazione risorse'!Y89</f>
        <v>0</v>
      </c>
      <c r="X91" s="8">
        <f>+'[1]dettaglio assegnazione risorse'!X89</f>
        <v>0</v>
      </c>
      <c r="Y91" s="8">
        <f>+'[1]dettaglio assegnazione risorse'!I89</f>
        <v>0</v>
      </c>
      <c r="Z91" s="8">
        <f>+'[1]dettaglio assegnazione risorse'!AA89</f>
        <v>0</v>
      </c>
      <c r="AA91" s="8">
        <f>+'[1]dettaglio assegnazione risorse'!Z89</f>
        <v>0</v>
      </c>
    </row>
    <row r="92" spans="1:27" x14ac:dyDescent="0.25">
      <c r="A92" s="7" t="str">
        <f>+'[1]dettaglio assegnazione risorse'!A90</f>
        <v>APIC824008  MONTEGRANARO ISC</v>
      </c>
      <c r="B92" s="8">
        <f>+'[1]dettaglio assegnazione risorse'!B90</f>
        <v>0</v>
      </c>
      <c r="C92" s="8">
        <f>+'[1]dettaglio assegnazione risorse'!K90</f>
        <v>0</v>
      </c>
      <c r="D92" s="8">
        <f>+'[1]dettaglio assegnazione risorse'!J90</f>
        <v>0</v>
      </c>
      <c r="E92" s="8">
        <f>+'[1]dettaglio assegnazione risorse'!M90</f>
        <v>0</v>
      </c>
      <c r="F92" s="8">
        <f>+'[1]dettaglio assegnazione risorse'!L90</f>
        <v>0</v>
      </c>
      <c r="G92" s="8">
        <f>+'[1]dettaglio assegnazione risorse'!C90</f>
        <v>0</v>
      </c>
      <c r="H92" s="8">
        <f>+'[1]dettaglio assegnazione risorse'!O90</f>
        <v>0</v>
      </c>
      <c r="I92" s="8">
        <f>+'[1]dettaglio assegnazione risorse'!N90</f>
        <v>0</v>
      </c>
      <c r="J92" s="8">
        <f>+'[1]dettaglio assegnazione risorse'!D90</f>
        <v>0</v>
      </c>
      <c r="K92" s="8">
        <f>+'[1]dettaglio assegnazione risorse'!Q90</f>
        <v>0</v>
      </c>
      <c r="L92" s="8">
        <f>+'[1]dettaglio assegnazione risorse'!P90</f>
        <v>0</v>
      </c>
      <c r="M92" s="8">
        <f>+'[1]dettaglio assegnazione risorse'!E90</f>
        <v>72</v>
      </c>
      <c r="N92" s="8">
        <f>+'[1]dettaglio assegnazione risorse'!S90</f>
        <v>54</v>
      </c>
      <c r="O92" s="8">
        <f>+'[1]dettaglio assegnazione risorse'!R90</f>
        <v>126</v>
      </c>
      <c r="P92" s="8">
        <f>+'[1]dettaglio assegnazione risorse'!F90</f>
        <v>0</v>
      </c>
      <c r="Q92" s="8">
        <f>+'[1]dettaglio assegnazione risorse'!U90</f>
        <v>0</v>
      </c>
      <c r="R92" s="8">
        <f>+'[1]dettaglio assegnazione risorse'!T90</f>
        <v>0</v>
      </c>
      <c r="S92" s="8">
        <f>+'[1]dettaglio assegnazione risorse'!G90</f>
        <v>9</v>
      </c>
      <c r="T92" s="8">
        <f>+'[1]dettaglio assegnazione risorse'!W90</f>
        <v>3</v>
      </c>
      <c r="U92" s="8">
        <f>+'[1]dettaglio assegnazione risorse'!V90</f>
        <v>12</v>
      </c>
      <c r="V92" s="8">
        <f>+'[1]dettaglio assegnazione risorse'!H90</f>
        <v>0</v>
      </c>
      <c r="W92" s="8">
        <f>+'[1]dettaglio assegnazione risorse'!Y90</f>
        <v>0</v>
      </c>
      <c r="X92" s="8">
        <f>+'[1]dettaglio assegnazione risorse'!X90</f>
        <v>0</v>
      </c>
      <c r="Y92" s="8">
        <f>+'[1]dettaglio assegnazione risorse'!I90</f>
        <v>0</v>
      </c>
      <c r="Z92" s="8">
        <f>+'[1]dettaglio assegnazione risorse'!AA90</f>
        <v>0</v>
      </c>
      <c r="AA92" s="8">
        <f>+'[1]dettaglio assegnazione risorse'!Z90</f>
        <v>0</v>
      </c>
    </row>
    <row r="93" spans="1:27" x14ac:dyDescent="0.25">
      <c r="A93" s="7" t="str">
        <f>+'[1]dettaglio assegnazione risorse'!A91</f>
        <v>APIC825004  FALERONE ISC</v>
      </c>
      <c r="B93" s="8">
        <f>+'[1]dettaglio assegnazione risorse'!B91</f>
        <v>100</v>
      </c>
      <c r="C93" s="8">
        <f>+'[1]dettaglio assegnazione risorse'!K91</f>
        <v>0</v>
      </c>
      <c r="D93" s="8">
        <f>+'[1]dettaglio assegnazione risorse'!J91</f>
        <v>100</v>
      </c>
      <c r="E93" s="8">
        <f>+'[1]dettaglio assegnazione risorse'!M91</f>
        <v>0</v>
      </c>
      <c r="F93" s="8">
        <f>+'[1]dettaglio assegnazione risorse'!L91</f>
        <v>0</v>
      </c>
      <c r="G93" s="8">
        <f>+'[1]dettaglio assegnazione risorse'!C91</f>
        <v>0</v>
      </c>
      <c r="H93" s="8">
        <f>+'[1]dettaglio assegnazione risorse'!O91</f>
        <v>0</v>
      </c>
      <c r="I93" s="8">
        <f>+'[1]dettaglio assegnazione risorse'!N91</f>
        <v>0</v>
      </c>
      <c r="J93" s="8">
        <f>+'[1]dettaglio assegnazione risorse'!D91</f>
        <v>0</v>
      </c>
      <c r="K93" s="8">
        <f>+'[1]dettaglio assegnazione risorse'!Q91</f>
        <v>0</v>
      </c>
      <c r="L93" s="8">
        <f>+'[1]dettaglio assegnazione risorse'!P91</f>
        <v>0</v>
      </c>
      <c r="M93" s="8">
        <f>+'[1]dettaglio assegnazione risorse'!E91</f>
        <v>216</v>
      </c>
      <c r="N93" s="8">
        <f>+'[1]dettaglio assegnazione risorse'!S91</f>
        <v>54</v>
      </c>
      <c r="O93" s="8">
        <f>+'[1]dettaglio assegnazione risorse'!R91</f>
        <v>270</v>
      </c>
      <c r="P93" s="8">
        <f>+'[1]dettaglio assegnazione risorse'!F91</f>
        <v>0</v>
      </c>
      <c r="Q93" s="8">
        <f>+'[1]dettaglio assegnazione risorse'!U91</f>
        <v>0</v>
      </c>
      <c r="R93" s="8">
        <f>+'[1]dettaglio assegnazione risorse'!T91</f>
        <v>0</v>
      </c>
      <c r="S93" s="8">
        <f>+'[1]dettaglio assegnazione risorse'!G91</f>
        <v>11</v>
      </c>
      <c r="T93" s="8">
        <f>+'[1]dettaglio assegnazione risorse'!W91</f>
        <v>1</v>
      </c>
      <c r="U93" s="8">
        <f>+'[1]dettaglio assegnazione risorse'!V91</f>
        <v>12</v>
      </c>
      <c r="V93" s="8">
        <f>+'[1]dettaglio assegnazione risorse'!H91</f>
        <v>0</v>
      </c>
      <c r="W93" s="8">
        <f>+'[1]dettaglio assegnazione risorse'!Y91</f>
        <v>0</v>
      </c>
      <c r="X93" s="8">
        <f>+'[1]dettaglio assegnazione risorse'!X91</f>
        <v>0</v>
      </c>
      <c r="Y93" s="8">
        <f>+'[1]dettaglio assegnazione risorse'!I91</f>
        <v>0</v>
      </c>
      <c r="Z93" s="8">
        <f>+'[1]dettaglio assegnazione risorse'!AA91</f>
        <v>0</v>
      </c>
      <c r="AA93" s="8">
        <f>+'[1]dettaglio assegnazione risorse'!Z91</f>
        <v>0</v>
      </c>
    </row>
    <row r="94" spans="1:27" x14ac:dyDescent="0.25">
      <c r="A94" s="7" t="str">
        <f>+'[1]dettaglio assegnazione risorse'!A92</f>
        <v>APIC82600X  MONTEGIORGIO ISC</v>
      </c>
      <c r="B94" s="8">
        <f>+'[1]dettaglio assegnazione risorse'!B92</f>
        <v>0</v>
      </c>
      <c r="C94" s="8">
        <f>+'[1]dettaglio assegnazione risorse'!K92</f>
        <v>0</v>
      </c>
      <c r="D94" s="8">
        <f>+'[1]dettaglio assegnazione risorse'!J92</f>
        <v>0</v>
      </c>
      <c r="E94" s="8">
        <f>+'[1]dettaglio assegnazione risorse'!M92</f>
        <v>0</v>
      </c>
      <c r="F94" s="8">
        <f>+'[1]dettaglio assegnazione risorse'!L92</f>
        <v>0</v>
      </c>
      <c r="G94" s="8">
        <f>+'[1]dettaglio assegnazione risorse'!C92</f>
        <v>0</v>
      </c>
      <c r="H94" s="8">
        <f>+'[1]dettaglio assegnazione risorse'!O92</f>
        <v>0</v>
      </c>
      <c r="I94" s="8">
        <f>+'[1]dettaglio assegnazione risorse'!N92</f>
        <v>0</v>
      </c>
      <c r="J94" s="8">
        <f>+'[1]dettaglio assegnazione risorse'!D92</f>
        <v>0</v>
      </c>
      <c r="K94" s="8">
        <f>+'[1]dettaglio assegnazione risorse'!Q92</f>
        <v>0</v>
      </c>
      <c r="L94" s="8">
        <f>+'[1]dettaglio assegnazione risorse'!P92</f>
        <v>0</v>
      </c>
      <c r="M94" s="8">
        <f>+'[1]dettaglio assegnazione risorse'!E92</f>
        <v>270</v>
      </c>
      <c r="N94" s="8">
        <f>+'[1]dettaglio assegnazione risorse'!S92</f>
        <v>72</v>
      </c>
      <c r="O94" s="8">
        <f>+'[1]dettaglio assegnazione risorse'!R92</f>
        <v>342</v>
      </c>
      <c r="P94" s="8">
        <f>+'[1]dettaglio assegnazione risorse'!F92</f>
        <v>0</v>
      </c>
      <c r="Q94" s="8">
        <f>+'[1]dettaglio assegnazione risorse'!U92</f>
        <v>0</v>
      </c>
      <c r="R94" s="8">
        <f>+'[1]dettaglio assegnazione risorse'!T92</f>
        <v>0</v>
      </c>
      <c r="S94" s="8">
        <f>+'[1]dettaglio assegnazione risorse'!G92</f>
        <v>12</v>
      </c>
      <c r="T94" s="8">
        <f>+'[1]dettaglio assegnazione risorse'!W92</f>
        <v>0</v>
      </c>
      <c r="U94" s="8">
        <f>+'[1]dettaglio assegnazione risorse'!V92</f>
        <v>12</v>
      </c>
      <c r="V94" s="8">
        <f>+'[1]dettaglio assegnazione risorse'!H92</f>
        <v>0</v>
      </c>
      <c r="W94" s="8">
        <f>+'[1]dettaglio assegnazione risorse'!Y92</f>
        <v>0</v>
      </c>
      <c r="X94" s="8">
        <f>+'[1]dettaglio assegnazione risorse'!X92</f>
        <v>0</v>
      </c>
      <c r="Y94" s="8">
        <f>+'[1]dettaglio assegnazione risorse'!I92</f>
        <v>0</v>
      </c>
      <c r="Z94" s="8">
        <f>+'[1]dettaglio assegnazione risorse'!AA92</f>
        <v>0</v>
      </c>
      <c r="AA94" s="8">
        <f>+'[1]dettaglio assegnazione risorse'!Z92</f>
        <v>0</v>
      </c>
    </row>
    <row r="95" spans="1:27" x14ac:dyDescent="0.25">
      <c r="A95" s="7" t="str">
        <f>+'[1]dettaglio assegnazione risorse'!A93</f>
        <v>APIC82700Q  PETRITOLI ISC</v>
      </c>
      <c r="B95" s="8">
        <f>+'[1]dettaglio assegnazione risorse'!B93</f>
        <v>0</v>
      </c>
      <c r="C95" s="8">
        <f>+'[1]dettaglio assegnazione risorse'!K93</f>
        <v>0</v>
      </c>
      <c r="D95" s="8">
        <f>+'[1]dettaglio assegnazione risorse'!J93</f>
        <v>0</v>
      </c>
      <c r="E95" s="8">
        <f>+'[1]dettaglio assegnazione risorse'!M93</f>
        <v>0</v>
      </c>
      <c r="F95" s="8">
        <f>+'[1]dettaglio assegnazione risorse'!L93</f>
        <v>0</v>
      </c>
      <c r="G95" s="8">
        <f>+'[1]dettaglio assegnazione risorse'!C93</f>
        <v>0</v>
      </c>
      <c r="H95" s="8">
        <f>+'[1]dettaglio assegnazione risorse'!O93</f>
        <v>0</v>
      </c>
      <c r="I95" s="8">
        <f>+'[1]dettaglio assegnazione risorse'!N93</f>
        <v>0</v>
      </c>
      <c r="J95" s="8">
        <f>+'[1]dettaglio assegnazione risorse'!D93</f>
        <v>0</v>
      </c>
      <c r="K95" s="8">
        <f>+'[1]dettaglio assegnazione risorse'!Q93</f>
        <v>0</v>
      </c>
      <c r="L95" s="8">
        <f>+'[1]dettaglio assegnazione risorse'!P93</f>
        <v>0</v>
      </c>
      <c r="M95" s="8">
        <f>+'[1]dettaglio assegnazione risorse'!E93</f>
        <v>216</v>
      </c>
      <c r="N95" s="8">
        <f>+'[1]dettaglio assegnazione risorse'!S93</f>
        <v>54</v>
      </c>
      <c r="O95" s="8">
        <f>+'[1]dettaglio assegnazione risorse'!R93</f>
        <v>270</v>
      </c>
      <c r="P95" s="8">
        <f>+'[1]dettaglio assegnazione risorse'!F93</f>
        <v>0</v>
      </c>
      <c r="Q95" s="8">
        <f>+'[1]dettaglio assegnazione risorse'!U93</f>
        <v>0</v>
      </c>
      <c r="R95" s="8">
        <f>+'[1]dettaglio assegnazione risorse'!T93</f>
        <v>0</v>
      </c>
      <c r="S95" s="8">
        <f>+'[1]dettaglio assegnazione risorse'!G93</f>
        <v>9</v>
      </c>
      <c r="T95" s="8">
        <f>+'[1]dettaglio assegnazione risorse'!W93</f>
        <v>3</v>
      </c>
      <c r="U95" s="8">
        <f>+'[1]dettaglio assegnazione risorse'!V93</f>
        <v>12</v>
      </c>
      <c r="V95" s="8">
        <f>+'[1]dettaglio assegnazione risorse'!H93</f>
        <v>0</v>
      </c>
      <c r="W95" s="8">
        <f>+'[1]dettaglio assegnazione risorse'!Y93</f>
        <v>0</v>
      </c>
      <c r="X95" s="8">
        <f>+'[1]dettaglio assegnazione risorse'!X93</f>
        <v>0</v>
      </c>
      <c r="Y95" s="8">
        <f>+'[1]dettaglio assegnazione risorse'!I93</f>
        <v>0</v>
      </c>
      <c r="Z95" s="8">
        <f>+'[1]dettaglio assegnazione risorse'!AA93</f>
        <v>0</v>
      </c>
      <c r="AA95" s="8">
        <f>+'[1]dettaglio assegnazione risorse'!Z93</f>
        <v>0</v>
      </c>
    </row>
    <row r="96" spans="1:27" x14ac:dyDescent="0.25">
      <c r="A96" s="7" t="str">
        <f>+'[1]dettaglio assegnazione risorse'!A94</f>
        <v>APIC82800G  MONTEPRANDONE ISC</v>
      </c>
      <c r="B96" s="8">
        <f>+'[1]dettaglio assegnazione risorse'!B94</f>
        <v>0</v>
      </c>
      <c r="C96" s="8">
        <f>+'[1]dettaglio assegnazione risorse'!K94</f>
        <v>0</v>
      </c>
      <c r="D96" s="8">
        <f>+'[1]dettaglio assegnazione risorse'!J94</f>
        <v>0</v>
      </c>
      <c r="E96" s="8">
        <f>+'[1]dettaglio assegnazione risorse'!M94</f>
        <v>44</v>
      </c>
      <c r="F96" s="8">
        <f>+'[1]dettaglio assegnazione risorse'!L94</f>
        <v>44</v>
      </c>
      <c r="G96" s="8">
        <f>+'[1]dettaglio assegnazione risorse'!C94</f>
        <v>0</v>
      </c>
      <c r="H96" s="8">
        <f>+'[1]dettaglio assegnazione risorse'!O94</f>
        <v>0</v>
      </c>
      <c r="I96" s="8">
        <f>+'[1]dettaglio assegnazione risorse'!N94</f>
        <v>0</v>
      </c>
      <c r="J96" s="8">
        <f>+'[1]dettaglio assegnazione risorse'!D94</f>
        <v>0</v>
      </c>
      <c r="K96" s="8">
        <f>+'[1]dettaglio assegnazione risorse'!Q94</f>
        <v>0</v>
      </c>
      <c r="L96" s="8">
        <f>+'[1]dettaglio assegnazione risorse'!P94</f>
        <v>0</v>
      </c>
      <c r="M96" s="8">
        <f>+'[1]dettaglio assegnazione risorse'!E94</f>
        <v>72</v>
      </c>
      <c r="N96" s="8">
        <f>+'[1]dettaglio assegnazione risorse'!S94</f>
        <v>54</v>
      </c>
      <c r="O96" s="8">
        <f>+'[1]dettaglio assegnazione risorse'!R94</f>
        <v>126</v>
      </c>
      <c r="P96" s="8">
        <f>+'[1]dettaglio assegnazione risorse'!F94</f>
        <v>0</v>
      </c>
      <c r="Q96" s="8">
        <f>+'[1]dettaglio assegnazione risorse'!U94</f>
        <v>0</v>
      </c>
      <c r="R96" s="8">
        <f>+'[1]dettaglio assegnazione risorse'!T94</f>
        <v>0</v>
      </c>
      <c r="S96" s="8">
        <f>+'[1]dettaglio assegnazione risorse'!G94</f>
        <v>9</v>
      </c>
      <c r="T96" s="8">
        <f>+'[1]dettaglio assegnazione risorse'!W94</f>
        <v>3</v>
      </c>
      <c r="U96" s="8">
        <f>+'[1]dettaglio assegnazione risorse'!V94</f>
        <v>12</v>
      </c>
      <c r="V96" s="8">
        <f>+'[1]dettaglio assegnazione risorse'!H94</f>
        <v>0</v>
      </c>
      <c r="W96" s="8">
        <f>+'[1]dettaglio assegnazione risorse'!Y94</f>
        <v>0</v>
      </c>
      <c r="X96" s="8">
        <f>+'[1]dettaglio assegnazione risorse'!X94</f>
        <v>0</v>
      </c>
      <c r="Y96" s="8">
        <f>+'[1]dettaglio assegnazione risorse'!I94</f>
        <v>0</v>
      </c>
      <c r="Z96" s="8">
        <f>+'[1]dettaglio assegnazione risorse'!AA94</f>
        <v>0</v>
      </c>
      <c r="AA96" s="8">
        <f>+'[1]dettaglio assegnazione risorse'!Z94</f>
        <v>0</v>
      </c>
    </row>
    <row r="97" spans="1:27" x14ac:dyDescent="0.25">
      <c r="A97" s="7" t="str">
        <f>+'[1]dettaglio assegnazione risorse'!A95</f>
        <v>APIC82900B  ISC LUCIANI-S.FILIPPO</v>
      </c>
      <c r="B97" s="8">
        <f>+'[1]dettaglio assegnazione risorse'!B95</f>
        <v>200</v>
      </c>
      <c r="C97" s="8">
        <f>+'[1]dettaglio assegnazione risorse'!K95</f>
        <v>0</v>
      </c>
      <c r="D97" s="8">
        <f>+'[1]dettaglio assegnazione risorse'!J95</f>
        <v>200</v>
      </c>
      <c r="E97" s="8">
        <f>+'[1]dettaglio assegnazione risorse'!M95</f>
        <v>0</v>
      </c>
      <c r="F97" s="8">
        <f>+'[1]dettaglio assegnazione risorse'!L95</f>
        <v>0</v>
      </c>
      <c r="G97" s="8">
        <f>+'[1]dettaglio assegnazione risorse'!C95</f>
        <v>0</v>
      </c>
      <c r="H97" s="8">
        <f>+'[1]dettaglio assegnazione risorse'!O95</f>
        <v>0</v>
      </c>
      <c r="I97" s="8">
        <f>+'[1]dettaglio assegnazione risorse'!N95</f>
        <v>0</v>
      </c>
      <c r="J97" s="8">
        <f>+'[1]dettaglio assegnazione risorse'!D95</f>
        <v>0</v>
      </c>
      <c r="K97" s="8">
        <f>+'[1]dettaglio assegnazione risorse'!Q95</f>
        <v>0</v>
      </c>
      <c r="L97" s="8">
        <f>+'[1]dettaglio assegnazione risorse'!P95</f>
        <v>0</v>
      </c>
      <c r="M97" s="8">
        <f>+'[1]dettaglio assegnazione risorse'!E95</f>
        <v>126</v>
      </c>
      <c r="N97" s="8">
        <f>+'[1]dettaglio assegnazione risorse'!S95</f>
        <v>54</v>
      </c>
      <c r="O97" s="8">
        <f>+'[1]dettaglio assegnazione risorse'!R95</f>
        <v>180</v>
      </c>
      <c r="P97" s="8">
        <f>+'[1]dettaglio assegnazione risorse'!F95</f>
        <v>0</v>
      </c>
      <c r="Q97" s="8">
        <f>+'[1]dettaglio assegnazione risorse'!U95</f>
        <v>0</v>
      </c>
      <c r="R97" s="8">
        <f>+'[1]dettaglio assegnazione risorse'!T95</f>
        <v>0</v>
      </c>
      <c r="S97" s="8">
        <f>+'[1]dettaglio assegnazione risorse'!G95</f>
        <v>12</v>
      </c>
      <c r="T97" s="8">
        <f>+'[1]dettaglio assegnazione risorse'!W95</f>
        <v>0</v>
      </c>
      <c r="U97" s="8">
        <f>+'[1]dettaglio assegnazione risorse'!V95</f>
        <v>12</v>
      </c>
      <c r="V97" s="8">
        <f>+'[1]dettaglio assegnazione risorse'!H95</f>
        <v>0</v>
      </c>
      <c r="W97" s="8">
        <f>+'[1]dettaglio assegnazione risorse'!Y95</f>
        <v>0</v>
      </c>
      <c r="X97" s="8">
        <f>+'[1]dettaglio assegnazione risorse'!X95</f>
        <v>0</v>
      </c>
      <c r="Y97" s="8">
        <f>+'[1]dettaglio assegnazione risorse'!I95</f>
        <v>0</v>
      </c>
      <c r="Z97" s="8">
        <f>+'[1]dettaglio assegnazione risorse'!AA95</f>
        <v>0</v>
      </c>
      <c r="AA97" s="8">
        <f>+'[1]dettaglio assegnazione risorse'!Z95</f>
        <v>0</v>
      </c>
    </row>
    <row r="98" spans="1:27" x14ac:dyDescent="0.25">
      <c r="A98" s="7" t="str">
        <f>+'[1]dettaglio assegnazione risorse'!A96</f>
        <v>APIC83000G  ISC ASCOLI CENTRO.D'AZEGLIO</v>
      </c>
      <c r="B98" s="8">
        <f>+'[1]dettaglio assegnazione risorse'!B96</f>
        <v>0</v>
      </c>
      <c r="C98" s="8">
        <f>+'[1]dettaglio assegnazione risorse'!K96</f>
        <v>0</v>
      </c>
      <c r="D98" s="8">
        <f>+'[1]dettaglio assegnazione risorse'!J96</f>
        <v>0</v>
      </c>
      <c r="E98" s="8">
        <f>+'[1]dettaglio assegnazione risorse'!M96</f>
        <v>11</v>
      </c>
      <c r="F98" s="8">
        <f>+'[1]dettaglio assegnazione risorse'!L96</f>
        <v>11</v>
      </c>
      <c r="G98" s="8">
        <f>+'[1]dettaglio assegnazione risorse'!C96</f>
        <v>0</v>
      </c>
      <c r="H98" s="8">
        <f>+'[1]dettaglio assegnazione risorse'!O96</f>
        <v>0</v>
      </c>
      <c r="I98" s="8">
        <f>+'[1]dettaglio assegnazione risorse'!N96</f>
        <v>0</v>
      </c>
      <c r="J98" s="8">
        <f>+'[1]dettaglio assegnazione risorse'!D96</f>
        <v>0</v>
      </c>
      <c r="K98" s="8">
        <f>+'[1]dettaglio assegnazione risorse'!Q96</f>
        <v>0</v>
      </c>
      <c r="L98" s="8">
        <f>+'[1]dettaglio assegnazione risorse'!P96</f>
        <v>0</v>
      </c>
      <c r="M98" s="8">
        <f>+'[1]dettaglio assegnazione risorse'!E96</f>
        <v>108</v>
      </c>
      <c r="N98" s="8">
        <f>+'[1]dettaglio assegnazione risorse'!S96</f>
        <v>54</v>
      </c>
      <c r="O98" s="8">
        <f>+'[1]dettaglio assegnazione risorse'!R96</f>
        <v>162</v>
      </c>
      <c r="P98" s="8">
        <f>+'[1]dettaglio assegnazione risorse'!F96</f>
        <v>0</v>
      </c>
      <c r="Q98" s="8">
        <f>+'[1]dettaglio assegnazione risorse'!U96</f>
        <v>0</v>
      </c>
      <c r="R98" s="8">
        <f>+'[1]dettaglio assegnazione risorse'!T96</f>
        <v>0</v>
      </c>
      <c r="S98" s="8">
        <f>+'[1]dettaglio assegnazione risorse'!G96</f>
        <v>9</v>
      </c>
      <c r="T98" s="8">
        <f>+'[1]dettaglio assegnazione risorse'!W96</f>
        <v>3</v>
      </c>
      <c r="U98" s="8">
        <f>+'[1]dettaglio assegnazione risorse'!V96</f>
        <v>12</v>
      </c>
      <c r="V98" s="8">
        <f>+'[1]dettaglio assegnazione risorse'!H96</f>
        <v>0</v>
      </c>
      <c r="W98" s="8">
        <f>+'[1]dettaglio assegnazione risorse'!Y96</f>
        <v>0</v>
      </c>
      <c r="X98" s="8">
        <f>+'[1]dettaglio assegnazione risorse'!X96</f>
        <v>0</v>
      </c>
      <c r="Y98" s="8">
        <f>+'[1]dettaglio assegnazione risorse'!I96</f>
        <v>0</v>
      </c>
      <c r="Z98" s="8">
        <f>+'[1]dettaglio assegnazione risorse'!AA96</f>
        <v>0</v>
      </c>
      <c r="AA98" s="8">
        <f>+'[1]dettaglio assegnazione risorse'!Z96</f>
        <v>0</v>
      </c>
    </row>
    <row r="99" spans="1:27" x14ac:dyDescent="0.25">
      <c r="A99" s="7" t="str">
        <f>+'[1]dettaglio assegnazione risorse'!A97</f>
        <v>APIC83100B  ISC BORGO SOLESTA'-CANTALAMESSA</v>
      </c>
      <c r="B99" s="8">
        <f>+'[1]dettaglio assegnazione risorse'!B97</f>
        <v>0</v>
      </c>
      <c r="C99" s="8">
        <f>+'[1]dettaglio assegnazione risorse'!K97</f>
        <v>0</v>
      </c>
      <c r="D99" s="8">
        <f>+'[1]dettaglio assegnazione risorse'!J97</f>
        <v>0</v>
      </c>
      <c r="E99" s="8">
        <f>+'[1]dettaglio assegnazione risorse'!M97</f>
        <v>0</v>
      </c>
      <c r="F99" s="8">
        <f>+'[1]dettaglio assegnazione risorse'!L97</f>
        <v>0</v>
      </c>
      <c r="G99" s="8">
        <f>+'[1]dettaglio assegnazione risorse'!C97</f>
        <v>0</v>
      </c>
      <c r="H99" s="8">
        <f>+'[1]dettaglio assegnazione risorse'!O97</f>
        <v>0</v>
      </c>
      <c r="I99" s="8">
        <f>+'[1]dettaglio assegnazione risorse'!N97</f>
        <v>0</v>
      </c>
      <c r="J99" s="8">
        <f>+'[1]dettaglio assegnazione risorse'!D97</f>
        <v>0</v>
      </c>
      <c r="K99" s="8">
        <f>+'[1]dettaglio assegnazione risorse'!Q97</f>
        <v>0</v>
      </c>
      <c r="L99" s="8">
        <f>+'[1]dettaglio assegnazione risorse'!P97</f>
        <v>0</v>
      </c>
      <c r="M99" s="8">
        <f>+'[1]dettaglio assegnazione risorse'!E97</f>
        <v>90</v>
      </c>
      <c r="N99" s="8">
        <f>+'[1]dettaglio assegnazione risorse'!S97</f>
        <v>54</v>
      </c>
      <c r="O99" s="8">
        <f>+'[1]dettaglio assegnazione risorse'!R97</f>
        <v>144</v>
      </c>
      <c r="P99" s="8">
        <f>+'[1]dettaglio assegnazione risorse'!F97</f>
        <v>0</v>
      </c>
      <c r="Q99" s="8">
        <f>+'[1]dettaglio assegnazione risorse'!U97</f>
        <v>0</v>
      </c>
      <c r="R99" s="8">
        <f>+'[1]dettaglio assegnazione risorse'!T97</f>
        <v>0</v>
      </c>
      <c r="S99" s="8">
        <f>+'[1]dettaglio assegnazione risorse'!G97</f>
        <v>8</v>
      </c>
      <c r="T99" s="8">
        <f>+'[1]dettaglio assegnazione risorse'!W97</f>
        <v>4</v>
      </c>
      <c r="U99" s="8">
        <f>+'[1]dettaglio assegnazione risorse'!V97</f>
        <v>12</v>
      </c>
      <c r="V99" s="8">
        <f>+'[1]dettaglio assegnazione risorse'!H97</f>
        <v>0</v>
      </c>
      <c r="W99" s="8">
        <f>+'[1]dettaglio assegnazione risorse'!Y97</f>
        <v>0</v>
      </c>
      <c r="X99" s="8">
        <f>+'[1]dettaglio assegnazione risorse'!X97</f>
        <v>0</v>
      </c>
      <c r="Y99" s="8">
        <f>+'[1]dettaglio assegnazione risorse'!I97</f>
        <v>0</v>
      </c>
      <c r="Z99" s="8">
        <f>+'[1]dettaglio assegnazione risorse'!AA97</f>
        <v>0</v>
      </c>
      <c r="AA99" s="8">
        <f>+'[1]dettaglio assegnazione risorse'!Z97</f>
        <v>0</v>
      </c>
    </row>
    <row r="100" spans="1:27" x14ac:dyDescent="0.25">
      <c r="A100" s="7" t="str">
        <f>+'[1]dettaglio assegnazione risorse'!A98</f>
        <v>APIC832007  ISC DON GIUSSANI-MONTICELLI</v>
      </c>
      <c r="B100" s="8">
        <f>+'[1]dettaglio assegnazione risorse'!B98</f>
        <v>50</v>
      </c>
      <c r="C100" s="8">
        <f>+'[1]dettaglio assegnazione risorse'!K98</f>
        <v>0</v>
      </c>
      <c r="D100" s="8">
        <f>+'[1]dettaglio assegnazione risorse'!J98</f>
        <v>50</v>
      </c>
      <c r="E100" s="8">
        <f>+'[1]dettaglio assegnazione risorse'!M98</f>
        <v>0</v>
      </c>
      <c r="F100" s="8">
        <f>+'[1]dettaglio assegnazione risorse'!L98</f>
        <v>0</v>
      </c>
      <c r="G100" s="8">
        <f>+'[1]dettaglio assegnazione risorse'!C98</f>
        <v>0</v>
      </c>
      <c r="H100" s="8">
        <f>+'[1]dettaglio assegnazione risorse'!O98</f>
        <v>0</v>
      </c>
      <c r="I100" s="8">
        <f>+'[1]dettaglio assegnazione risorse'!N98</f>
        <v>0</v>
      </c>
      <c r="J100" s="8">
        <f>+'[1]dettaglio assegnazione risorse'!D98</f>
        <v>0</v>
      </c>
      <c r="K100" s="8">
        <f>+'[1]dettaglio assegnazione risorse'!Q98</f>
        <v>0</v>
      </c>
      <c r="L100" s="8">
        <f>+'[1]dettaglio assegnazione risorse'!P98</f>
        <v>0</v>
      </c>
      <c r="M100" s="8">
        <f>+'[1]dettaglio assegnazione risorse'!E98</f>
        <v>108</v>
      </c>
      <c r="N100" s="8">
        <f>+'[1]dettaglio assegnazione risorse'!S98</f>
        <v>54</v>
      </c>
      <c r="O100" s="8">
        <f>+'[1]dettaglio assegnazione risorse'!R98</f>
        <v>162</v>
      </c>
      <c r="P100" s="8">
        <f>+'[1]dettaglio assegnazione risorse'!F98</f>
        <v>0</v>
      </c>
      <c r="Q100" s="8">
        <f>+'[1]dettaglio assegnazione risorse'!U98</f>
        <v>0</v>
      </c>
      <c r="R100" s="8">
        <f>+'[1]dettaglio assegnazione risorse'!T98</f>
        <v>0</v>
      </c>
      <c r="S100" s="8">
        <f>+'[1]dettaglio assegnazione risorse'!G98</f>
        <v>9</v>
      </c>
      <c r="T100" s="8">
        <f>+'[1]dettaglio assegnazione risorse'!W98</f>
        <v>3</v>
      </c>
      <c r="U100" s="8">
        <f>+'[1]dettaglio assegnazione risorse'!V98</f>
        <v>12</v>
      </c>
      <c r="V100" s="8">
        <f>+'[1]dettaglio assegnazione risorse'!H98</f>
        <v>0</v>
      </c>
      <c r="W100" s="8">
        <f>+'[1]dettaglio assegnazione risorse'!Y98</f>
        <v>0</v>
      </c>
      <c r="X100" s="8">
        <f>+'[1]dettaglio assegnazione risorse'!X98</f>
        <v>0</v>
      </c>
      <c r="Y100" s="8">
        <f>+'[1]dettaglio assegnazione risorse'!I98</f>
        <v>0</v>
      </c>
      <c r="Z100" s="8">
        <f>+'[1]dettaglio assegnazione risorse'!AA98</f>
        <v>0</v>
      </c>
      <c r="AA100" s="8">
        <f>+'[1]dettaglio assegnazione risorse'!Z98</f>
        <v>0</v>
      </c>
    </row>
    <row r="101" spans="1:27" x14ac:dyDescent="0.25">
      <c r="A101" s="7" t="str">
        <f>+'[1]dettaglio assegnazione risorse'!A99</f>
        <v>APIC833003  ISC NORD SAN BENEDETTO DEL TR.</v>
      </c>
      <c r="B101" s="8">
        <f>+'[1]dettaglio assegnazione risorse'!B99</f>
        <v>0</v>
      </c>
      <c r="C101" s="8">
        <f>+'[1]dettaglio assegnazione risorse'!K99</f>
        <v>0</v>
      </c>
      <c r="D101" s="8">
        <f>+'[1]dettaglio assegnazione risorse'!J99</f>
        <v>0</v>
      </c>
      <c r="E101" s="8">
        <f>+'[1]dettaglio assegnazione risorse'!M99</f>
        <v>11</v>
      </c>
      <c r="F101" s="8">
        <f>+'[1]dettaglio assegnazione risorse'!L99</f>
        <v>11</v>
      </c>
      <c r="G101" s="8">
        <f>+'[1]dettaglio assegnazione risorse'!C99</f>
        <v>0</v>
      </c>
      <c r="H101" s="8">
        <f>+'[1]dettaglio assegnazione risorse'!O99</f>
        <v>0</v>
      </c>
      <c r="I101" s="8">
        <f>+'[1]dettaglio assegnazione risorse'!N99</f>
        <v>0</v>
      </c>
      <c r="J101" s="8">
        <f>+'[1]dettaglio assegnazione risorse'!D99</f>
        <v>0</v>
      </c>
      <c r="K101" s="8">
        <f>+'[1]dettaglio assegnazione risorse'!Q99</f>
        <v>0</v>
      </c>
      <c r="L101" s="8">
        <f>+'[1]dettaglio assegnazione risorse'!P99</f>
        <v>0</v>
      </c>
      <c r="M101" s="8">
        <f>+'[1]dettaglio assegnazione risorse'!E99</f>
        <v>108</v>
      </c>
      <c r="N101" s="8">
        <f>+'[1]dettaglio assegnazione risorse'!S99</f>
        <v>54</v>
      </c>
      <c r="O101" s="8">
        <f>+'[1]dettaglio assegnazione risorse'!R99</f>
        <v>162</v>
      </c>
      <c r="P101" s="8">
        <f>+'[1]dettaglio assegnazione risorse'!F99</f>
        <v>0</v>
      </c>
      <c r="Q101" s="8">
        <f>+'[1]dettaglio assegnazione risorse'!U99</f>
        <v>0</v>
      </c>
      <c r="R101" s="8">
        <f>+'[1]dettaglio assegnazione risorse'!T99</f>
        <v>0</v>
      </c>
      <c r="S101" s="8">
        <f>+'[1]dettaglio assegnazione risorse'!G99</f>
        <v>11</v>
      </c>
      <c r="T101" s="8">
        <f>+'[1]dettaglio assegnazione risorse'!W99</f>
        <v>1</v>
      </c>
      <c r="U101" s="8">
        <f>+'[1]dettaglio assegnazione risorse'!V99</f>
        <v>12</v>
      </c>
      <c r="V101" s="8">
        <f>+'[1]dettaglio assegnazione risorse'!H99</f>
        <v>0</v>
      </c>
      <c r="W101" s="8">
        <f>+'[1]dettaglio assegnazione risorse'!Y99</f>
        <v>0</v>
      </c>
      <c r="X101" s="8">
        <f>+'[1]dettaglio assegnazione risorse'!X99</f>
        <v>0</v>
      </c>
      <c r="Y101" s="8">
        <f>+'[1]dettaglio assegnazione risorse'!I99</f>
        <v>0</v>
      </c>
      <c r="Z101" s="8">
        <f>+'[1]dettaglio assegnazione risorse'!AA99</f>
        <v>0</v>
      </c>
      <c r="AA101" s="8">
        <f>+'[1]dettaglio assegnazione risorse'!Z99</f>
        <v>0</v>
      </c>
    </row>
    <row r="102" spans="1:27" x14ac:dyDescent="0.25">
      <c r="A102" s="7" t="str">
        <f>+'[1]dettaglio assegnazione risorse'!A100</f>
        <v>APIC83400V  ISC SUD SAN BENEDETTO DEL TR.</v>
      </c>
      <c r="B102" s="8">
        <f>+'[1]dettaglio assegnazione risorse'!B100</f>
        <v>225</v>
      </c>
      <c r="C102" s="8">
        <f>+'[1]dettaglio assegnazione risorse'!K100</f>
        <v>0</v>
      </c>
      <c r="D102" s="8">
        <f>+'[1]dettaglio assegnazione risorse'!J100</f>
        <v>225</v>
      </c>
      <c r="E102" s="8">
        <f>+'[1]dettaglio assegnazione risorse'!M100</f>
        <v>0</v>
      </c>
      <c r="F102" s="8">
        <f>+'[1]dettaglio assegnazione risorse'!L100</f>
        <v>0</v>
      </c>
      <c r="G102" s="8">
        <f>+'[1]dettaglio assegnazione risorse'!C100</f>
        <v>0</v>
      </c>
      <c r="H102" s="8">
        <f>+'[1]dettaglio assegnazione risorse'!O100</f>
        <v>0</v>
      </c>
      <c r="I102" s="8">
        <f>+'[1]dettaglio assegnazione risorse'!N100</f>
        <v>0</v>
      </c>
      <c r="J102" s="8">
        <f>+'[1]dettaglio assegnazione risorse'!D100</f>
        <v>0</v>
      </c>
      <c r="K102" s="8">
        <f>+'[1]dettaglio assegnazione risorse'!Q100</f>
        <v>0</v>
      </c>
      <c r="L102" s="8">
        <f>+'[1]dettaglio assegnazione risorse'!P100</f>
        <v>0</v>
      </c>
      <c r="M102" s="8">
        <f>+'[1]dettaglio assegnazione risorse'!E100</f>
        <v>126</v>
      </c>
      <c r="N102" s="8">
        <f>+'[1]dettaglio assegnazione risorse'!S100</f>
        <v>72</v>
      </c>
      <c r="O102" s="8">
        <f>+'[1]dettaglio assegnazione risorse'!R100</f>
        <v>198</v>
      </c>
      <c r="P102" s="8">
        <f>+'[1]dettaglio assegnazione risorse'!F100</f>
        <v>0</v>
      </c>
      <c r="Q102" s="8">
        <f>+'[1]dettaglio assegnazione risorse'!U100</f>
        <v>0</v>
      </c>
      <c r="R102" s="8">
        <f>+'[1]dettaglio assegnazione risorse'!T100</f>
        <v>0</v>
      </c>
      <c r="S102" s="8">
        <f>+'[1]dettaglio assegnazione risorse'!G100</f>
        <v>12</v>
      </c>
      <c r="T102" s="8">
        <f>+'[1]dettaglio assegnazione risorse'!W100</f>
        <v>0</v>
      </c>
      <c r="U102" s="8">
        <f>+'[1]dettaglio assegnazione risorse'!V100</f>
        <v>12</v>
      </c>
      <c r="V102" s="8">
        <f>+'[1]dettaglio assegnazione risorse'!H100</f>
        <v>0</v>
      </c>
      <c r="W102" s="8">
        <f>+'[1]dettaglio assegnazione risorse'!Y100</f>
        <v>0</v>
      </c>
      <c r="X102" s="8">
        <f>+'[1]dettaglio assegnazione risorse'!X100</f>
        <v>0</v>
      </c>
      <c r="Y102" s="8">
        <f>+'[1]dettaglio assegnazione risorse'!I100</f>
        <v>0</v>
      </c>
      <c r="Z102" s="8">
        <f>+'[1]dettaglio assegnazione risorse'!AA100</f>
        <v>0</v>
      </c>
      <c r="AA102" s="8">
        <f>+'[1]dettaglio assegnazione risorse'!Z100</f>
        <v>0</v>
      </c>
    </row>
    <row r="103" spans="1:27" x14ac:dyDescent="0.25">
      <c r="A103" s="7" t="str">
        <f>+'[1]dettaglio assegnazione risorse'!A101</f>
        <v>APIC83500P  IC CENTRO SAN BENEDETTO DEL TR</v>
      </c>
      <c r="B103" s="8">
        <f>+'[1]dettaglio assegnazione risorse'!B101</f>
        <v>0</v>
      </c>
      <c r="C103" s="8">
        <f>+'[1]dettaglio assegnazione risorse'!K101</f>
        <v>0</v>
      </c>
      <c r="D103" s="8">
        <f>+'[1]dettaglio assegnazione risorse'!J101</f>
        <v>0</v>
      </c>
      <c r="E103" s="8">
        <f>+'[1]dettaglio assegnazione risorse'!M101</f>
        <v>44</v>
      </c>
      <c r="F103" s="8">
        <f>+'[1]dettaglio assegnazione risorse'!L101</f>
        <v>44</v>
      </c>
      <c r="G103" s="8">
        <f>+'[1]dettaglio assegnazione risorse'!C101</f>
        <v>0</v>
      </c>
      <c r="H103" s="8">
        <f>+'[1]dettaglio assegnazione risorse'!O101</f>
        <v>0</v>
      </c>
      <c r="I103" s="8">
        <f>+'[1]dettaglio assegnazione risorse'!N101</f>
        <v>0</v>
      </c>
      <c r="J103" s="8">
        <f>+'[1]dettaglio assegnazione risorse'!D101</f>
        <v>0</v>
      </c>
      <c r="K103" s="8">
        <f>+'[1]dettaglio assegnazione risorse'!Q101</f>
        <v>0</v>
      </c>
      <c r="L103" s="8">
        <f>+'[1]dettaglio assegnazione risorse'!P101</f>
        <v>0</v>
      </c>
      <c r="M103" s="8">
        <f>+'[1]dettaglio assegnazione risorse'!E101</f>
        <v>108</v>
      </c>
      <c r="N103" s="8">
        <f>+'[1]dettaglio assegnazione risorse'!S101</f>
        <v>72</v>
      </c>
      <c r="O103" s="8">
        <f>+'[1]dettaglio assegnazione risorse'!R101</f>
        <v>180</v>
      </c>
      <c r="P103" s="8">
        <f>+'[1]dettaglio assegnazione risorse'!F101</f>
        <v>0</v>
      </c>
      <c r="Q103" s="8">
        <f>+'[1]dettaglio assegnazione risorse'!U101</f>
        <v>0</v>
      </c>
      <c r="R103" s="8">
        <f>+'[1]dettaglio assegnazione risorse'!T101</f>
        <v>0</v>
      </c>
      <c r="S103" s="8">
        <f>+'[1]dettaglio assegnazione risorse'!G101</f>
        <v>12</v>
      </c>
      <c r="T103" s="8">
        <f>+'[1]dettaglio assegnazione risorse'!W101</f>
        <v>0</v>
      </c>
      <c r="U103" s="8">
        <f>+'[1]dettaglio assegnazione risorse'!V101</f>
        <v>12</v>
      </c>
      <c r="V103" s="8">
        <f>+'[1]dettaglio assegnazione risorse'!H101</f>
        <v>0</v>
      </c>
      <c r="W103" s="8">
        <f>+'[1]dettaglio assegnazione risorse'!Y101</f>
        <v>0</v>
      </c>
      <c r="X103" s="8">
        <f>+'[1]dettaglio assegnazione risorse'!X101</f>
        <v>0</v>
      </c>
      <c r="Y103" s="8">
        <f>+'[1]dettaglio assegnazione risorse'!I101</f>
        <v>0</v>
      </c>
      <c r="Z103" s="8">
        <f>+'[1]dettaglio assegnazione risorse'!AA101</f>
        <v>0</v>
      </c>
      <c r="AA103" s="8">
        <f>+'[1]dettaglio assegnazione risorse'!Z101</f>
        <v>0</v>
      </c>
    </row>
    <row r="104" spans="1:27" x14ac:dyDescent="0.25">
      <c r="A104" s="7" t="str">
        <f>+'[1]dettaglio assegnazione risorse'!A102</f>
        <v xml:space="preserve">APIC83600E  I.S.C.  RITA LEVI MONTALCINI </v>
      </c>
      <c r="B104" s="8">
        <f>+'[1]dettaglio assegnazione risorse'!B102</f>
        <v>175</v>
      </c>
      <c r="C104" s="8">
        <f>+'[1]dettaglio assegnazione risorse'!K102</f>
        <v>0</v>
      </c>
      <c r="D104" s="8">
        <f>+'[1]dettaglio assegnazione risorse'!J102</f>
        <v>175</v>
      </c>
      <c r="E104" s="8">
        <f>+'[1]dettaglio assegnazione risorse'!M102</f>
        <v>44</v>
      </c>
      <c r="F104" s="8">
        <f>+'[1]dettaglio assegnazione risorse'!L102</f>
        <v>44</v>
      </c>
      <c r="G104" s="8">
        <f>+'[1]dettaglio assegnazione risorse'!C102</f>
        <v>0</v>
      </c>
      <c r="H104" s="8">
        <f>+'[1]dettaglio assegnazione risorse'!O102</f>
        <v>0</v>
      </c>
      <c r="I104" s="8">
        <f>+'[1]dettaglio assegnazione risorse'!N102</f>
        <v>0</v>
      </c>
      <c r="J104" s="8">
        <f>+'[1]dettaglio assegnazione risorse'!D102</f>
        <v>0</v>
      </c>
      <c r="K104" s="8">
        <f>+'[1]dettaglio assegnazione risorse'!Q102</f>
        <v>0</v>
      </c>
      <c r="L104" s="8">
        <f>+'[1]dettaglio assegnazione risorse'!P102</f>
        <v>0</v>
      </c>
      <c r="M104" s="8">
        <f>+'[1]dettaglio assegnazione risorse'!E102</f>
        <v>126</v>
      </c>
      <c r="N104" s="8">
        <f>+'[1]dettaglio assegnazione risorse'!S102</f>
        <v>54</v>
      </c>
      <c r="O104" s="8">
        <f>+'[1]dettaglio assegnazione risorse'!R102</f>
        <v>180</v>
      </c>
      <c r="P104" s="8">
        <f>+'[1]dettaglio assegnazione risorse'!F102</f>
        <v>0</v>
      </c>
      <c r="Q104" s="8">
        <f>+'[1]dettaglio assegnazione risorse'!U102</f>
        <v>0</v>
      </c>
      <c r="R104" s="8">
        <f>+'[1]dettaglio assegnazione risorse'!T102</f>
        <v>0</v>
      </c>
      <c r="S104" s="8">
        <f>+'[1]dettaglio assegnazione risorse'!G102</f>
        <v>12</v>
      </c>
      <c r="T104" s="8">
        <f>+'[1]dettaglio assegnazione risorse'!W102</f>
        <v>0</v>
      </c>
      <c r="U104" s="8">
        <f>+'[1]dettaglio assegnazione risorse'!V102</f>
        <v>12</v>
      </c>
      <c r="V104" s="8">
        <f>+'[1]dettaglio assegnazione risorse'!H102</f>
        <v>0</v>
      </c>
      <c r="W104" s="8">
        <f>+'[1]dettaglio assegnazione risorse'!Y102</f>
        <v>0</v>
      </c>
      <c r="X104" s="8">
        <f>+'[1]dettaglio assegnazione risorse'!X102</f>
        <v>0</v>
      </c>
      <c r="Y104" s="8">
        <f>+'[1]dettaglio assegnazione risorse'!I102</f>
        <v>0</v>
      </c>
      <c r="Z104" s="8">
        <f>+'[1]dettaglio assegnazione risorse'!AA102</f>
        <v>0</v>
      </c>
      <c r="AA104" s="8">
        <f>+'[1]dettaglio assegnazione risorse'!Z102</f>
        <v>0</v>
      </c>
    </row>
    <row r="105" spans="1:27" x14ac:dyDescent="0.25">
      <c r="A105" s="7" t="str">
        <f>+'[1]dettaglio assegnazione risorse'!A103</f>
        <v>APIC83700A  RODARI-MARCONI</v>
      </c>
      <c r="B105" s="8">
        <f>+'[1]dettaglio assegnazione risorse'!B103</f>
        <v>0</v>
      </c>
      <c r="C105" s="8">
        <f>+'[1]dettaglio assegnazione risorse'!K103</f>
        <v>0</v>
      </c>
      <c r="D105" s="8">
        <f>+'[1]dettaglio assegnazione risorse'!J103</f>
        <v>0</v>
      </c>
      <c r="E105" s="8">
        <f>+'[1]dettaglio assegnazione risorse'!M103</f>
        <v>11</v>
      </c>
      <c r="F105" s="8">
        <f>+'[1]dettaglio assegnazione risorse'!L103</f>
        <v>11</v>
      </c>
      <c r="G105" s="8">
        <f>+'[1]dettaglio assegnazione risorse'!C103</f>
        <v>0</v>
      </c>
      <c r="H105" s="8">
        <f>+'[1]dettaglio assegnazione risorse'!O103</f>
        <v>0</v>
      </c>
      <c r="I105" s="8">
        <f>+'[1]dettaglio assegnazione risorse'!N103</f>
        <v>0</v>
      </c>
      <c r="J105" s="8">
        <f>+'[1]dettaglio assegnazione risorse'!D103</f>
        <v>0</v>
      </c>
      <c r="K105" s="8">
        <f>+'[1]dettaglio assegnazione risorse'!Q103</f>
        <v>0</v>
      </c>
      <c r="L105" s="8">
        <f>+'[1]dettaglio assegnazione risorse'!P103</f>
        <v>0</v>
      </c>
      <c r="M105" s="8">
        <f>+'[1]dettaglio assegnazione risorse'!E103</f>
        <v>108</v>
      </c>
      <c r="N105" s="8">
        <f>+'[1]dettaglio assegnazione risorse'!S103</f>
        <v>36</v>
      </c>
      <c r="O105" s="8">
        <f>+'[1]dettaglio assegnazione risorse'!R103</f>
        <v>144</v>
      </c>
      <c r="P105" s="8">
        <f>+'[1]dettaglio assegnazione risorse'!F103</f>
        <v>0</v>
      </c>
      <c r="Q105" s="8">
        <f>+'[1]dettaglio assegnazione risorse'!U103</f>
        <v>0</v>
      </c>
      <c r="R105" s="8">
        <f>+'[1]dettaglio assegnazione risorse'!T103</f>
        <v>0</v>
      </c>
      <c r="S105" s="8">
        <f>+'[1]dettaglio assegnazione risorse'!G103</f>
        <v>9</v>
      </c>
      <c r="T105" s="8">
        <f>+'[1]dettaglio assegnazione risorse'!W103</f>
        <v>3</v>
      </c>
      <c r="U105" s="8">
        <f>+'[1]dettaglio assegnazione risorse'!V103</f>
        <v>12</v>
      </c>
      <c r="V105" s="8">
        <f>+'[1]dettaglio assegnazione risorse'!H103</f>
        <v>0</v>
      </c>
      <c r="W105" s="8">
        <f>+'[1]dettaglio assegnazione risorse'!Y103</f>
        <v>0</v>
      </c>
      <c r="X105" s="8">
        <f>+'[1]dettaglio assegnazione risorse'!X103</f>
        <v>0</v>
      </c>
      <c r="Y105" s="8">
        <f>+'[1]dettaglio assegnazione risorse'!I103</f>
        <v>0</v>
      </c>
      <c r="Z105" s="8">
        <f>+'[1]dettaglio assegnazione risorse'!AA103</f>
        <v>0</v>
      </c>
      <c r="AA105" s="8">
        <f>+'[1]dettaglio assegnazione risorse'!Z103</f>
        <v>0</v>
      </c>
    </row>
    <row r="106" spans="1:27" x14ac:dyDescent="0.25">
      <c r="A106" s="7" t="str">
        <f>+'[1]dettaglio assegnazione risorse'!A104</f>
        <v>APIC838006  ISC MONTE URANO</v>
      </c>
      <c r="B106" s="8">
        <f>+'[1]dettaglio assegnazione risorse'!B104</f>
        <v>0</v>
      </c>
      <c r="C106" s="8">
        <f>+'[1]dettaglio assegnazione risorse'!K104</f>
        <v>0</v>
      </c>
      <c r="D106" s="8">
        <f>+'[1]dettaglio assegnazione risorse'!J104</f>
        <v>0</v>
      </c>
      <c r="E106" s="8">
        <f>+'[1]dettaglio assegnazione risorse'!M104</f>
        <v>0</v>
      </c>
      <c r="F106" s="8">
        <f>+'[1]dettaglio assegnazione risorse'!L104</f>
        <v>0</v>
      </c>
      <c r="G106" s="8">
        <f>+'[1]dettaglio assegnazione risorse'!C104</f>
        <v>0</v>
      </c>
      <c r="H106" s="8">
        <f>+'[1]dettaglio assegnazione risorse'!O104</f>
        <v>0</v>
      </c>
      <c r="I106" s="8">
        <f>+'[1]dettaglio assegnazione risorse'!N104</f>
        <v>0</v>
      </c>
      <c r="J106" s="8">
        <f>+'[1]dettaglio assegnazione risorse'!D104</f>
        <v>0</v>
      </c>
      <c r="K106" s="8">
        <f>+'[1]dettaglio assegnazione risorse'!Q104</f>
        <v>0</v>
      </c>
      <c r="L106" s="8">
        <f>+'[1]dettaglio assegnazione risorse'!P104</f>
        <v>0</v>
      </c>
      <c r="M106" s="8">
        <f>+'[1]dettaglio assegnazione risorse'!E104</f>
        <v>144</v>
      </c>
      <c r="N106" s="8">
        <f>+'[1]dettaglio assegnazione risorse'!S104</f>
        <v>72</v>
      </c>
      <c r="O106" s="8">
        <f>+'[1]dettaglio assegnazione risorse'!R104</f>
        <v>216</v>
      </c>
      <c r="P106" s="8">
        <f>+'[1]dettaglio assegnazione risorse'!F104</f>
        <v>0</v>
      </c>
      <c r="Q106" s="8">
        <f>+'[1]dettaglio assegnazione risorse'!U104</f>
        <v>0</v>
      </c>
      <c r="R106" s="8">
        <f>+'[1]dettaglio assegnazione risorse'!T104</f>
        <v>0</v>
      </c>
      <c r="S106" s="8">
        <f>+'[1]dettaglio assegnazione risorse'!G104</f>
        <v>9</v>
      </c>
      <c r="T106" s="8">
        <f>+'[1]dettaglio assegnazione risorse'!W104</f>
        <v>3</v>
      </c>
      <c r="U106" s="8">
        <f>+'[1]dettaglio assegnazione risorse'!V104</f>
        <v>12</v>
      </c>
      <c r="V106" s="8">
        <f>+'[1]dettaglio assegnazione risorse'!H104</f>
        <v>0</v>
      </c>
      <c r="W106" s="8">
        <f>+'[1]dettaglio assegnazione risorse'!Y104</f>
        <v>0</v>
      </c>
      <c r="X106" s="8">
        <f>+'[1]dettaglio assegnazione risorse'!X104</f>
        <v>0</v>
      </c>
      <c r="Y106" s="8">
        <f>+'[1]dettaglio assegnazione risorse'!I104</f>
        <v>0</v>
      </c>
      <c r="Z106" s="8">
        <f>+'[1]dettaglio assegnazione risorse'!AA104</f>
        <v>0</v>
      </c>
      <c r="AA106" s="8">
        <f>+'[1]dettaglio assegnazione risorse'!Z104</f>
        <v>0</v>
      </c>
    </row>
    <row r="107" spans="1:27" x14ac:dyDescent="0.25">
      <c r="A107" s="7" t="str">
        <f>+'[1]dettaglio assegnazione risorse'!A105</f>
        <v>APIC839002  ISC SANT'ELPIDIO A MARE</v>
      </c>
      <c r="B107" s="8">
        <f>+'[1]dettaglio assegnazione risorse'!B105</f>
        <v>0</v>
      </c>
      <c r="C107" s="8">
        <f>+'[1]dettaglio assegnazione risorse'!K105</f>
        <v>0</v>
      </c>
      <c r="D107" s="8">
        <f>+'[1]dettaglio assegnazione risorse'!J105</f>
        <v>0</v>
      </c>
      <c r="E107" s="8">
        <f>+'[1]dettaglio assegnazione risorse'!M105</f>
        <v>22</v>
      </c>
      <c r="F107" s="8">
        <f>+'[1]dettaglio assegnazione risorse'!L105</f>
        <v>22</v>
      </c>
      <c r="G107" s="8">
        <f>+'[1]dettaglio assegnazione risorse'!C105</f>
        <v>0</v>
      </c>
      <c r="H107" s="8">
        <f>+'[1]dettaglio assegnazione risorse'!O105</f>
        <v>0</v>
      </c>
      <c r="I107" s="8">
        <f>+'[1]dettaglio assegnazione risorse'!N105</f>
        <v>0</v>
      </c>
      <c r="J107" s="8">
        <f>+'[1]dettaglio assegnazione risorse'!D105</f>
        <v>0</v>
      </c>
      <c r="K107" s="8">
        <f>+'[1]dettaglio assegnazione risorse'!Q105</f>
        <v>0</v>
      </c>
      <c r="L107" s="8">
        <f>+'[1]dettaglio assegnazione risorse'!P105</f>
        <v>0</v>
      </c>
      <c r="M107" s="8">
        <f>+'[1]dettaglio assegnazione risorse'!E105</f>
        <v>126</v>
      </c>
      <c r="N107" s="8">
        <f>+'[1]dettaglio assegnazione risorse'!S105</f>
        <v>54</v>
      </c>
      <c r="O107" s="8">
        <f>+'[1]dettaglio assegnazione risorse'!R105</f>
        <v>180</v>
      </c>
      <c r="P107" s="8">
        <f>+'[1]dettaglio assegnazione risorse'!F105</f>
        <v>0</v>
      </c>
      <c r="Q107" s="8">
        <f>+'[1]dettaglio assegnazione risorse'!U105</f>
        <v>0</v>
      </c>
      <c r="R107" s="8">
        <f>+'[1]dettaglio assegnazione risorse'!T105</f>
        <v>0</v>
      </c>
      <c r="S107" s="8">
        <f>+'[1]dettaglio assegnazione risorse'!G105</f>
        <v>15</v>
      </c>
      <c r="T107" s="8">
        <f>+'[1]dettaglio assegnazione risorse'!W105</f>
        <v>0</v>
      </c>
      <c r="U107" s="8">
        <f>+'[1]dettaglio assegnazione risorse'!V105</f>
        <v>15</v>
      </c>
      <c r="V107" s="8">
        <f>+'[1]dettaglio assegnazione risorse'!H105</f>
        <v>0</v>
      </c>
      <c r="W107" s="8">
        <f>+'[1]dettaglio assegnazione risorse'!Y105</f>
        <v>0</v>
      </c>
      <c r="X107" s="8">
        <f>+'[1]dettaglio assegnazione risorse'!X105</f>
        <v>0</v>
      </c>
      <c r="Y107" s="8">
        <f>+'[1]dettaglio assegnazione risorse'!I105</f>
        <v>0</v>
      </c>
      <c r="Z107" s="8">
        <f>+'[1]dettaglio assegnazione risorse'!AA105</f>
        <v>0</v>
      </c>
      <c r="AA107" s="8">
        <f>+'[1]dettaglio assegnazione risorse'!Z105</f>
        <v>0</v>
      </c>
    </row>
    <row r="108" spans="1:27" x14ac:dyDescent="0.25">
      <c r="A108" s="7" t="str">
        <f>+'[1]dettaglio assegnazione risorse'!A106</f>
        <v xml:space="preserve">APIC840006  ISC FERMO  BETTI </v>
      </c>
      <c r="B108" s="8">
        <f>+'[1]dettaglio assegnazione risorse'!B106</f>
        <v>100</v>
      </c>
      <c r="C108" s="8">
        <f>+'[1]dettaglio assegnazione risorse'!K106</f>
        <v>0</v>
      </c>
      <c r="D108" s="8">
        <f>+'[1]dettaglio assegnazione risorse'!J106</f>
        <v>100</v>
      </c>
      <c r="E108" s="8">
        <f>+'[1]dettaglio assegnazione risorse'!M106</f>
        <v>22</v>
      </c>
      <c r="F108" s="8">
        <f>+'[1]dettaglio assegnazione risorse'!L106</f>
        <v>22</v>
      </c>
      <c r="G108" s="8">
        <f>+'[1]dettaglio assegnazione risorse'!C106</f>
        <v>0</v>
      </c>
      <c r="H108" s="8">
        <f>+'[1]dettaglio assegnazione risorse'!O106</f>
        <v>0</v>
      </c>
      <c r="I108" s="8">
        <f>+'[1]dettaglio assegnazione risorse'!N106</f>
        <v>0</v>
      </c>
      <c r="J108" s="8">
        <f>+'[1]dettaglio assegnazione risorse'!D106</f>
        <v>0</v>
      </c>
      <c r="K108" s="8">
        <f>+'[1]dettaglio assegnazione risorse'!Q106</f>
        <v>0</v>
      </c>
      <c r="L108" s="8">
        <f>+'[1]dettaglio assegnazione risorse'!P106</f>
        <v>0</v>
      </c>
      <c r="M108" s="8">
        <f>+'[1]dettaglio assegnazione risorse'!E106</f>
        <v>108</v>
      </c>
      <c r="N108" s="8">
        <f>+'[1]dettaglio assegnazione risorse'!S106</f>
        <v>54</v>
      </c>
      <c r="O108" s="8">
        <f>+'[1]dettaglio assegnazione risorse'!R106</f>
        <v>162</v>
      </c>
      <c r="P108" s="8">
        <f>+'[1]dettaglio assegnazione risorse'!F106</f>
        <v>0</v>
      </c>
      <c r="Q108" s="8">
        <f>+'[1]dettaglio assegnazione risorse'!U106</f>
        <v>0</v>
      </c>
      <c r="R108" s="8">
        <f>+'[1]dettaglio assegnazione risorse'!T106</f>
        <v>0</v>
      </c>
      <c r="S108" s="8">
        <f>+'[1]dettaglio assegnazione risorse'!G106</f>
        <v>9</v>
      </c>
      <c r="T108" s="8">
        <f>+'[1]dettaglio assegnazione risorse'!W106</f>
        <v>3</v>
      </c>
      <c r="U108" s="8">
        <f>+'[1]dettaglio assegnazione risorse'!V106</f>
        <v>12</v>
      </c>
      <c r="V108" s="8">
        <f>+'[1]dettaglio assegnazione risorse'!H106</f>
        <v>0</v>
      </c>
      <c r="W108" s="8">
        <f>+'[1]dettaglio assegnazione risorse'!Y106</f>
        <v>0</v>
      </c>
      <c r="X108" s="8">
        <f>+'[1]dettaglio assegnazione risorse'!X106</f>
        <v>0</v>
      </c>
      <c r="Y108" s="8">
        <f>+'[1]dettaglio assegnazione risorse'!I106</f>
        <v>0</v>
      </c>
      <c r="Z108" s="8">
        <f>+'[1]dettaglio assegnazione risorse'!AA106</f>
        <v>0</v>
      </c>
      <c r="AA108" s="8">
        <f>+'[1]dettaglio assegnazione risorse'!Z106</f>
        <v>0</v>
      </c>
    </row>
    <row r="109" spans="1:27" x14ac:dyDescent="0.25">
      <c r="A109" s="7" t="str">
        <f>+'[1]dettaglio assegnazione risorse'!A107</f>
        <v>APIC841002  ISC  FRACASSETTI-CAPODARCO DI</v>
      </c>
      <c r="B109" s="8">
        <f>+'[1]dettaglio assegnazione risorse'!B107</f>
        <v>0</v>
      </c>
      <c r="C109" s="8">
        <f>+'[1]dettaglio assegnazione risorse'!K107</f>
        <v>0</v>
      </c>
      <c r="D109" s="8">
        <f>+'[1]dettaglio assegnazione risorse'!J107</f>
        <v>0</v>
      </c>
      <c r="E109" s="8">
        <f>+'[1]dettaglio assegnazione risorse'!M107</f>
        <v>11</v>
      </c>
      <c r="F109" s="8">
        <f>+'[1]dettaglio assegnazione risorse'!L107</f>
        <v>11</v>
      </c>
      <c r="G109" s="8">
        <f>+'[1]dettaglio assegnazione risorse'!C107</f>
        <v>0</v>
      </c>
      <c r="H109" s="8">
        <f>+'[1]dettaglio assegnazione risorse'!O107</f>
        <v>0</v>
      </c>
      <c r="I109" s="8">
        <f>+'[1]dettaglio assegnazione risorse'!N107</f>
        <v>0</v>
      </c>
      <c r="J109" s="8">
        <f>+'[1]dettaglio assegnazione risorse'!D107</f>
        <v>0</v>
      </c>
      <c r="K109" s="8">
        <f>+'[1]dettaglio assegnazione risorse'!Q107</f>
        <v>0</v>
      </c>
      <c r="L109" s="8">
        <f>+'[1]dettaglio assegnazione risorse'!P107</f>
        <v>0</v>
      </c>
      <c r="M109" s="8">
        <f>+'[1]dettaglio assegnazione risorse'!E107</f>
        <v>288</v>
      </c>
      <c r="N109" s="8">
        <f>+'[1]dettaglio assegnazione risorse'!S107</f>
        <v>54</v>
      </c>
      <c r="O109" s="8">
        <f>+'[1]dettaglio assegnazione risorse'!R107</f>
        <v>342</v>
      </c>
      <c r="P109" s="8">
        <f>+'[1]dettaglio assegnazione risorse'!F107</f>
        <v>0</v>
      </c>
      <c r="Q109" s="8">
        <f>+'[1]dettaglio assegnazione risorse'!U107</f>
        <v>0</v>
      </c>
      <c r="R109" s="8">
        <f>+'[1]dettaglio assegnazione risorse'!T107</f>
        <v>0</v>
      </c>
      <c r="S109" s="8">
        <f>+'[1]dettaglio assegnazione risorse'!G107</f>
        <v>11</v>
      </c>
      <c r="T109" s="8">
        <f>+'[1]dettaglio assegnazione risorse'!W107</f>
        <v>1</v>
      </c>
      <c r="U109" s="8">
        <f>+'[1]dettaglio assegnazione risorse'!V107</f>
        <v>12</v>
      </c>
      <c r="V109" s="8">
        <f>+'[1]dettaglio assegnazione risorse'!H107</f>
        <v>0</v>
      </c>
      <c r="W109" s="8">
        <f>+'[1]dettaglio assegnazione risorse'!Y107</f>
        <v>0</v>
      </c>
      <c r="X109" s="8">
        <f>+'[1]dettaglio assegnazione risorse'!X107</f>
        <v>0</v>
      </c>
      <c r="Y109" s="8">
        <f>+'[1]dettaglio assegnazione risorse'!I107</f>
        <v>0</v>
      </c>
      <c r="Z109" s="8">
        <f>+'[1]dettaglio assegnazione risorse'!AA107</f>
        <v>0</v>
      </c>
      <c r="AA109" s="8">
        <f>+'[1]dettaglio assegnazione risorse'!Z107</f>
        <v>0</v>
      </c>
    </row>
    <row r="110" spans="1:27" x14ac:dyDescent="0.25">
      <c r="A110" s="7" t="str">
        <f>+'[1]dettaglio assegnazione risorse'!A108</f>
        <v xml:space="preserve">APIS00100Q  LICEO ARTISTICO  PREZIOTTI-LICINI </v>
      </c>
      <c r="B110" s="8">
        <f>+'[1]dettaglio assegnazione risorse'!B108</f>
        <v>0</v>
      </c>
      <c r="C110" s="8">
        <f>+'[1]dettaglio assegnazione risorse'!K108</f>
        <v>0</v>
      </c>
      <c r="D110" s="8">
        <f>+'[1]dettaglio assegnazione risorse'!J108</f>
        <v>0</v>
      </c>
      <c r="E110" s="8">
        <f>+'[1]dettaglio assegnazione risorse'!M108</f>
        <v>0</v>
      </c>
      <c r="F110" s="8">
        <f>+'[1]dettaglio assegnazione risorse'!L108</f>
        <v>0</v>
      </c>
      <c r="G110" s="8">
        <f>+'[1]dettaglio assegnazione risorse'!C108</f>
        <v>162</v>
      </c>
      <c r="H110" s="8">
        <f>+'[1]dettaglio assegnazione risorse'!O108</f>
        <v>0</v>
      </c>
      <c r="I110" s="8">
        <f>+'[1]dettaglio assegnazione risorse'!N108</f>
        <v>162</v>
      </c>
      <c r="J110" s="8">
        <f>+'[1]dettaglio assegnazione risorse'!D108</f>
        <v>0</v>
      </c>
      <c r="K110" s="8">
        <f>+'[1]dettaglio assegnazione risorse'!Q108</f>
        <v>0</v>
      </c>
      <c r="L110" s="8">
        <f>+'[1]dettaglio assegnazione risorse'!P108</f>
        <v>0</v>
      </c>
      <c r="M110" s="8">
        <f>+'[1]dettaglio assegnazione risorse'!E108</f>
        <v>54</v>
      </c>
      <c r="N110" s="8">
        <f>+'[1]dettaglio assegnazione risorse'!S108</f>
        <v>36</v>
      </c>
      <c r="O110" s="8">
        <f>+'[1]dettaglio assegnazione risorse'!R108</f>
        <v>90</v>
      </c>
      <c r="P110" s="8">
        <f>+'[1]dettaglio assegnazione risorse'!F108</f>
        <v>0</v>
      </c>
      <c r="Q110" s="8">
        <f>+'[1]dettaglio assegnazione risorse'!U108</f>
        <v>0</v>
      </c>
      <c r="R110" s="8">
        <f>+'[1]dettaglio assegnazione risorse'!T108</f>
        <v>0</v>
      </c>
      <c r="S110" s="8">
        <f>+'[1]dettaglio assegnazione risorse'!G108</f>
        <v>9</v>
      </c>
      <c r="T110" s="8">
        <f>+'[1]dettaglio assegnazione risorse'!W108</f>
        <v>3</v>
      </c>
      <c r="U110" s="8">
        <f>+'[1]dettaglio assegnazione risorse'!V108</f>
        <v>12</v>
      </c>
      <c r="V110" s="8">
        <f>+'[1]dettaglio assegnazione risorse'!H108</f>
        <v>126</v>
      </c>
      <c r="W110" s="8">
        <f>+'[1]dettaglio assegnazione risorse'!Y108</f>
        <v>0</v>
      </c>
      <c r="X110" s="8">
        <f>+'[1]dettaglio assegnazione risorse'!X108</f>
        <v>126</v>
      </c>
      <c r="Y110" s="8">
        <f>+'[1]dettaglio assegnazione risorse'!I108</f>
        <v>0</v>
      </c>
      <c r="Z110" s="8">
        <f>+'[1]dettaglio assegnazione risorse'!AA108</f>
        <v>0</v>
      </c>
      <c r="AA110" s="8">
        <f>+'[1]dettaglio assegnazione risorse'!Z108</f>
        <v>0</v>
      </c>
    </row>
    <row r="111" spans="1:27" x14ac:dyDescent="0.25">
      <c r="A111" s="7" t="str">
        <f>+'[1]dettaglio assegnazione risorse'!A109</f>
        <v xml:space="preserve">APIS00200G  IST. ISTR. SEC. SUP.  CARLO URBANI </v>
      </c>
      <c r="B111" s="8">
        <f>+'[1]dettaglio assegnazione risorse'!B109</f>
        <v>0</v>
      </c>
      <c r="C111" s="8">
        <f>+'[1]dettaglio assegnazione risorse'!K109</f>
        <v>0</v>
      </c>
      <c r="D111" s="8">
        <f>+'[1]dettaglio assegnazione risorse'!J109</f>
        <v>0</v>
      </c>
      <c r="E111" s="8">
        <f>+'[1]dettaglio assegnazione risorse'!M109</f>
        <v>0</v>
      </c>
      <c r="F111" s="8">
        <f>+'[1]dettaglio assegnazione risorse'!L109</f>
        <v>0</v>
      </c>
      <c r="G111" s="8">
        <f>+'[1]dettaglio assegnazione risorse'!C109</f>
        <v>0</v>
      </c>
      <c r="H111" s="8">
        <f>+'[1]dettaglio assegnazione risorse'!O109</f>
        <v>18</v>
      </c>
      <c r="I111" s="8">
        <f>+'[1]dettaglio assegnazione risorse'!N109</f>
        <v>18</v>
      </c>
      <c r="J111" s="8">
        <f>+'[1]dettaglio assegnazione risorse'!D109</f>
        <v>0</v>
      </c>
      <c r="K111" s="8">
        <f>+'[1]dettaglio assegnazione risorse'!Q109</f>
        <v>24</v>
      </c>
      <c r="L111" s="8">
        <f>+'[1]dettaglio assegnazione risorse'!P109</f>
        <v>24</v>
      </c>
      <c r="M111" s="8">
        <f>+'[1]dettaglio assegnazione risorse'!E109</f>
        <v>54</v>
      </c>
      <c r="N111" s="8">
        <f>+'[1]dettaglio assegnazione risorse'!S109</f>
        <v>54</v>
      </c>
      <c r="O111" s="8">
        <f>+'[1]dettaglio assegnazione risorse'!R109</f>
        <v>108</v>
      </c>
      <c r="P111" s="8">
        <f>+'[1]dettaglio assegnazione risorse'!F109</f>
        <v>0</v>
      </c>
      <c r="Q111" s="8">
        <f>+'[1]dettaglio assegnazione risorse'!U109</f>
        <v>0</v>
      </c>
      <c r="R111" s="8">
        <f>+'[1]dettaglio assegnazione risorse'!T109</f>
        <v>0</v>
      </c>
      <c r="S111" s="8">
        <f>+'[1]dettaglio assegnazione risorse'!G109</f>
        <v>53</v>
      </c>
      <c r="T111" s="8">
        <f>+'[1]dettaglio assegnazione risorse'!W109</f>
        <v>36</v>
      </c>
      <c r="U111" s="8">
        <f>+'[1]dettaglio assegnazione risorse'!V109</f>
        <v>89</v>
      </c>
      <c r="V111" s="8">
        <f>+'[1]dettaglio assegnazione risorse'!H109</f>
        <v>36</v>
      </c>
      <c r="W111" s="8">
        <f>+'[1]dettaglio assegnazione risorse'!Y109</f>
        <v>0</v>
      </c>
      <c r="X111" s="8">
        <f>+'[1]dettaglio assegnazione risorse'!X109</f>
        <v>36</v>
      </c>
      <c r="Y111" s="8">
        <f>+'[1]dettaglio assegnazione risorse'!I109</f>
        <v>0</v>
      </c>
      <c r="Z111" s="8">
        <f>+'[1]dettaglio assegnazione risorse'!AA109</f>
        <v>0</v>
      </c>
      <c r="AA111" s="8">
        <f>+'[1]dettaglio assegnazione risorse'!Z109</f>
        <v>0</v>
      </c>
    </row>
    <row r="112" spans="1:27" x14ac:dyDescent="0.25">
      <c r="A112" s="7" t="str">
        <f>+'[1]dettaglio assegnazione risorse'!A110</f>
        <v>APIS00300B  I.I.S. LIC. CL. LEOPARDI  S.BENEDETTO TR</v>
      </c>
      <c r="B112" s="8">
        <f>+'[1]dettaglio assegnazione risorse'!B110</f>
        <v>0</v>
      </c>
      <c r="C112" s="8">
        <f>+'[1]dettaglio assegnazione risorse'!K110</f>
        <v>0</v>
      </c>
      <c r="D112" s="8">
        <f>+'[1]dettaglio assegnazione risorse'!J110</f>
        <v>0</v>
      </c>
      <c r="E112" s="8">
        <f>+'[1]dettaglio assegnazione risorse'!M110</f>
        <v>0</v>
      </c>
      <c r="F112" s="8">
        <f>+'[1]dettaglio assegnazione risorse'!L110</f>
        <v>0</v>
      </c>
      <c r="G112" s="8">
        <f>+'[1]dettaglio assegnazione risorse'!C110</f>
        <v>0</v>
      </c>
      <c r="H112" s="8">
        <f>+'[1]dettaglio assegnazione risorse'!O110</f>
        <v>0</v>
      </c>
      <c r="I112" s="8">
        <f>+'[1]dettaglio assegnazione risorse'!N110</f>
        <v>0</v>
      </c>
      <c r="J112" s="8">
        <f>+'[1]dettaglio assegnazione risorse'!D110</f>
        <v>0</v>
      </c>
      <c r="K112" s="8">
        <f>+'[1]dettaglio assegnazione risorse'!Q110</f>
        <v>0</v>
      </c>
      <c r="L112" s="8">
        <f>+'[1]dettaglio assegnazione risorse'!P110</f>
        <v>0</v>
      </c>
      <c r="M112" s="8">
        <f>+'[1]dettaglio assegnazione risorse'!E110</f>
        <v>72</v>
      </c>
      <c r="N112" s="8">
        <f>+'[1]dettaglio assegnazione risorse'!S110</f>
        <v>18</v>
      </c>
      <c r="O112" s="8">
        <f>+'[1]dettaglio assegnazione risorse'!R110</f>
        <v>90</v>
      </c>
      <c r="P112" s="8">
        <f>+'[1]dettaglio assegnazione risorse'!F110</f>
        <v>0</v>
      </c>
      <c r="Q112" s="8">
        <f>+'[1]dettaglio assegnazione risorse'!U110</f>
        <v>0</v>
      </c>
      <c r="R112" s="8">
        <f>+'[1]dettaglio assegnazione risorse'!T110</f>
        <v>0</v>
      </c>
      <c r="S112" s="8">
        <f>+'[1]dettaglio assegnazione risorse'!G110</f>
        <v>8</v>
      </c>
      <c r="T112" s="8">
        <f>+'[1]dettaglio assegnazione risorse'!W110</f>
        <v>4</v>
      </c>
      <c r="U112" s="8">
        <f>+'[1]dettaglio assegnazione risorse'!V110</f>
        <v>12</v>
      </c>
      <c r="V112" s="8">
        <f>+'[1]dettaglio assegnazione risorse'!H110</f>
        <v>0</v>
      </c>
      <c r="W112" s="8">
        <f>+'[1]dettaglio assegnazione risorse'!Y110</f>
        <v>0</v>
      </c>
      <c r="X112" s="8">
        <f>+'[1]dettaglio assegnazione risorse'!X110</f>
        <v>0</v>
      </c>
      <c r="Y112" s="8">
        <f>+'[1]dettaglio assegnazione risorse'!I110</f>
        <v>0</v>
      </c>
      <c r="Z112" s="8">
        <f>+'[1]dettaglio assegnazione risorse'!AA110</f>
        <v>0</v>
      </c>
      <c r="AA112" s="8">
        <f>+'[1]dettaglio assegnazione risorse'!Z110</f>
        <v>0</v>
      </c>
    </row>
    <row r="113" spans="1:27" ht="24" x14ac:dyDescent="0.25">
      <c r="A113" s="7" t="str">
        <f>+'[1]dettaglio assegnazione risorse'!A111</f>
        <v>APIS004007  IST. OMNICOMPRENSIVO TEC.COMM. AMANDOLA</v>
      </c>
      <c r="B113" s="8">
        <f>+'[1]dettaglio assegnazione risorse'!B111</f>
        <v>0</v>
      </c>
      <c r="C113" s="8">
        <f>+'[1]dettaglio assegnazione risorse'!K111</f>
        <v>0</v>
      </c>
      <c r="D113" s="8">
        <f>+'[1]dettaglio assegnazione risorse'!J111</f>
        <v>0</v>
      </c>
      <c r="E113" s="8">
        <f>+'[1]dettaglio assegnazione risorse'!M111</f>
        <v>0</v>
      </c>
      <c r="F113" s="8">
        <f>+'[1]dettaglio assegnazione risorse'!L111</f>
        <v>0</v>
      </c>
      <c r="G113" s="8">
        <f>+'[1]dettaglio assegnazione risorse'!C111</f>
        <v>0</v>
      </c>
      <c r="H113" s="8">
        <f>+'[1]dettaglio assegnazione risorse'!O111</f>
        <v>0</v>
      </c>
      <c r="I113" s="8">
        <f>+'[1]dettaglio assegnazione risorse'!N111</f>
        <v>0</v>
      </c>
      <c r="J113" s="8">
        <f>+'[1]dettaglio assegnazione risorse'!D111</f>
        <v>0</v>
      </c>
      <c r="K113" s="8">
        <f>+'[1]dettaglio assegnazione risorse'!Q111</f>
        <v>0</v>
      </c>
      <c r="L113" s="8">
        <f>+'[1]dettaglio assegnazione risorse'!P111</f>
        <v>0</v>
      </c>
      <c r="M113" s="8">
        <f>+'[1]dettaglio assegnazione risorse'!E111</f>
        <v>90</v>
      </c>
      <c r="N113" s="8">
        <f>+'[1]dettaglio assegnazione risorse'!S111</f>
        <v>36</v>
      </c>
      <c r="O113" s="8">
        <f>+'[1]dettaglio assegnazione risorse'!R111</f>
        <v>126</v>
      </c>
      <c r="P113" s="8">
        <f>+'[1]dettaglio assegnazione risorse'!F111</f>
        <v>0</v>
      </c>
      <c r="Q113" s="8">
        <f>+'[1]dettaglio assegnazione risorse'!U111</f>
        <v>0</v>
      </c>
      <c r="R113" s="8">
        <f>+'[1]dettaglio assegnazione risorse'!T111</f>
        <v>0</v>
      </c>
      <c r="S113" s="8">
        <f>+'[1]dettaglio assegnazione risorse'!G111</f>
        <v>11</v>
      </c>
      <c r="T113" s="8">
        <f>+'[1]dettaglio assegnazione risorse'!W111</f>
        <v>1</v>
      </c>
      <c r="U113" s="8">
        <f>+'[1]dettaglio assegnazione risorse'!V111</f>
        <v>12</v>
      </c>
      <c r="V113" s="8">
        <f>+'[1]dettaglio assegnazione risorse'!H111</f>
        <v>0</v>
      </c>
      <c r="W113" s="8">
        <f>+'[1]dettaglio assegnazione risorse'!Y111</f>
        <v>0</v>
      </c>
      <c r="X113" s="8">
        <f>+'[1]dettaglio assegnazione risorse'!X111</f>
        <v>0</v>
      </c>
      <c r="Y113" s="8">
        <f>+'[1]dettaglio assegnazione risorse'!I111</f>
        <v>0</v>
      </c>
      <c r="Z113" s="8">
        <f>+'[1]dettaglio assegnazione risorse'!AA111</f>
        <v>0</v>
      </c>
      <c r="AA113" s="8">
        <f>+'[1]dettaglio assegnazione risorse'!Z111</f>
        <v>0</v>
      </c>
    </row>
    <row r="114" spans="1:27" x14ac:dyDescent="0.25">
      <c r="A114" s="7" t="str">
        <f>+'[1]dettaglio assegnazione risorse'!A112</f>
        <v>APIS00700P  IIS FAZZINI/MERCANTINI</v>
      </c>
      <c r="B114" s="8">
        <f>+'[1]dettaglio assegnazione risorse'!B112</f>
        <v>0</v>
      </c>
      <c r="C114" s="8">
        <f>+'[1]dettaglio assegnazione risorse'!K112</f>
        <v>0</v>
      </c>
      <c r="D114" s="8">
        <f>+'[1]dettaglio assegnazione risorse'!J112</f>
        <v>0</v>
      </c>
      <c r="E114" s="8">
        <f>+'[1]dettaglio assegnazione risorse'!M112</f>
        <v>0</v>
      </c>
      <c r="F114" s="8">
        <f>+'[1]dettaglio assegnazione risorse'!L112</f>
        <v>0</v>
      </c>
      <c r="G114" s="8">
        <f>+'[1]dettaglio assegnazione risorse'!C112</f>
        <v>8</v>
      </c>
      <c r="H114" s="8">
        <f>+'[1]dettaglio assegnazione risorse'!O112</f>
        <v>0</v>
      </c>
      <c r="I114" s="8">
        <f>+'[1]dettaglio assegnazione risorse'!N112</f>
        <v>8</v>
      </c>
      <c r="J114" s="8">
        <f>+'[1]dettaglio assegnazione risorse'!D112</f>
        <v>0</v>
      </c>
      <c r="K114" s="8">
        <f>+'[1]dettaglio assegnazione risorse'!Q112</f>
        <v>0</v>
      </c>
      <c r="L114" s="8">
        <f>+'[1]dettaglio assegnazione risorse'!P112</f>
        <v>0</v>
      </c>
      <c r="M114" s="8">
        <f>+'[1]dettaglio assegnazione risorse'!E112</f>
        <v>54</v>
      </c>
      <c r="N114" s="8">
        <f>+'[1]dettaglio assegnazione risorse'!S112</f>
        <v>18</v>
      </c>
      <c r="O114" s="8">
        <f>+'[1]dettaglio assegnazione risorse'!R112</f>
        <v>72</v>
      </c>
      <c r="P114" s="8">
        <f>+'[1]dettaglio assegnazione risorse'!F112</f>
        <v>0</v>
      </c>
      <c r="Q114" s="8">
        <f>+'[1]dettaglio assegnazione risorse'!U112</f>
        <v>0</v>
      </c>
      <c r="R114" s="8">
        <f>+'[1]dettaglio assegnazione risorse'!T112</f>
        <v>0</v>
      </c>
      <c r="S114" s="8">
        <f>+'[1]dettaglio assegnazione risorse'!G112</f>
        <v>11</v>
      </c>
      <c r="T114" s="8">
        <f>+'[1]dettaglio assegnazione risorse'!W112</f>
        <v>1</v>
      </c>
      <c r="U114" s="8">
        <f>+'[1]dettaglio assegnazione risorse'!V112</f>
        <v>12</v>
      </c>
      <c r="V114" s="8">
        <f>+'[1]dettaglio assegnazione risorse'!H112</f>
        <v>18</v>
      </c>
      <c r="W114" s="8">
        <f>+'[1]dettaglio assegnazione risorse'!Y112</f>
        <v>0</v>
      </c>
      <c r="X114" s="8">
        <f>+'[1]dettaglio assegnazione risorse'!X112</f>
        <v>18</v>
      </c>
      <c r="Y114" s="8">
        <f>+'[1]dettaglio assegnazione risorse'!I112</f>
        <v>0</v>
      </c>
      <c r="Z114" s="8">
        <f>+'[1]dettaglio assegnazione risorse'!AA112</f>
        <v>0</v>
      </c>
      <c r="AA114" s="8">
        <f>+'[1]dettaglio assegnazione risorse'!Z112</f>
        <v>0</v>
      </c>
    </row>
    <row r="115" spans="1:27" x14ac:dyDescent="0.25">
      <c r="A115" s="7" t="str">
        <f>+'[1]dettaglio assegnazione risorse'!A113</f>
        <v>APIS00800E  I.I.S. IST.TEC.AGR.  ULPIANI  ASCOLI P.</v>
      </c>
      <c r="B115" s="8">
        <f>+'[1]dettaglio assegnazione risorse'!B113</f>
        <v>0</v>
      </c>
      <c r="C115" s="8">
        <f>+'[1]dettaglio assegnazione risorse'!K113</f>
        <v>0</v>
      </c>
      <c r="D115" s="8">
        <f>+'[1]dettaglio assegnazione risorse'!J113</f>
        <v>0</v>
      </c>
      <c r="E115" s="8">
        <f>+'[1]dettaglio assegnazione risorse'!M113</f>
        <v>0</v>
      </c>
      <c r="F115" s="8">
        <f>+'[1]dettaglio assegnazione risorse'!L113</f>
        <v>0</v>
      </c>
      <c r="G115" s="8">
        <f>+'[1]dettaglio assegnazione risorse'!C113</f>
        <v>18</v>
      </c>
      <c r="H115" s="8">
        <f>+'[1]dettaglio assegnazione risorse'!O113</f>
        <v>0</v>
      </c>
      <c r="I115" s="8">
        <f>+'[1]dettaglio assegnazione risorse'!N113</f>
        <v>18</v>
      </c>
      <c r="J115" s="8">
        <f>+'[1]dettaglio assegnazione risorse'!D113</f>
        <v>18</v>
      </c>
      <c r="K115" s="8">
        <f>+'[1]dettaglio assegnazione risorse'!Q113</f>
        <v>0</v>
      </c>
      <c r="L115" s="8">
        <f>+'[1]dettaglio assegnazione risorse'!P113</f>
        <v>18</v>
      </c>
      <c r="M115" s="8">
        <f>+'[1]dettaglio assegnazione risorse'!E113</f>
        <v>72</v>
      </c>
      <c r="N115" s="8">
        <f>+'[1]dettaglio assegnazione risorse'!S113</f>
        <v>72</v>
      </c>
      <c r="O115" s="8">
        <f>+'[1]dettaglio assegnazione risorse'!R113</f>
        <v>144</v>
      </c>
      <c r="P115" s="8">
        <f>+'[1]dettaglio assegnazione risorse'!F113</f>
        <v>0</v>
      </c>
      <c r="Q115" s="8">
        <f>+'[1]dettaglio assegnazione risorse'!U113</f>
        <v>15</v>
      </c>
      <c r="R115" s="8">
        <f>+'[1]dettaglio assegnazione risorse'!T113</f>
        <v>15</v>
      </c>
      <c r="S115" s="8">
        <f>+'[1]dettaglio assegnazione risorse'!G113</f>
        <v>14</v>
      </c>
      <c r="T115" s="8">
        <f>+'[1]dettaglio assegnazione risorse'!W113</f>
        <v>0</v>
      </c>
      <c r="U115" s="8">
        <f>+'[1]dettaglio assegnazione risorse'!V113</f>
        <v>14</v>
      </c>
      <c r="V115" s="8">
        <f>+'[1]dettaglio assegnazione risorse'!H113</f>
        <v>90</v>
      </c>
      <c r="W115" s="8">
        <f>+'[1]dettaglio assegnazione risorse'!Y113</f>
        <v>0</v>
      </c>
      <c r="X115" s="8">
        <f>+'[1]dettaglio assegnazione risorse'!X113</f>
        <v>90</v>
      </c>
      <c r="Y115" s="8">
        <f>+'[1]dettaglio assegnazione risorse'!I113</f>
        <v>54</v>
      </c>
      <c r="Z115" s="8">
        <f>+'[1]dettaglio assegnazione risorse'!AA113</f>
        <v>0</v>
      </c>
      <c r="AA115" s="8">
        <f>+'[1]dettaglio assegnazione risorse'!Z113</f>
        <v>54</v>
      </c>
    </row>
    <row r="116" spans="1:27" x14ac:dyDescent="0.25">
      <c r="A116" s="7" t="str">
        <f>+'[1]dettaglio assegnazione risorse'!A114</f>
        <v xml:space="preserve">APIS00900A  ISTITUTO SUPERIORE  A. CAPRIOTTI </v>
      </c>
      <c r="B116" s="8">
        <f>+'[1]dettaglio assegnazione risorse'!B114</f>
        <v>0</v>
      </c>
      <c r="C116" s="8">
        <f>+'[1]dettaglio assegnazione risorse'!K114</f>
        <v>0</v>
      </c>
      <c r="D116" s="8">
        <f>+'[1]dettaglio assegnazione risorse'!J114</f>
        <v>0</v>
      </c>
      <c r="E116" s="8">
        <f>+'[1]dettaglio assegnazione risorse'!M114</f>
        <v>0</v>
      </c>
      <c r="F116" s="8">
        <f>+'[1]dettaglio assegnazione risorse'!L114</f>
        <v>0</v>
      </c>
      <c r="G116" s="8">
        <f>+'[1]dettaglio assegnazione risorse'!C114</f>
        <v>0</v>
      </c>
      <c r="H116" s="8">
        <f>+'[1]dettaglio assegnazione risorse'!O114</f>
        <v>0</v>
      </c>
      <c r="I116" s="8">
        <f>+'[1]dettaglio assegnazione risorse'!N114</f>
        <v>0</v>
      </c>
      <c r="J116" s="8">
        <f>+'[1]dettaglio assegnazione risorse'!D114</f>
        <v>0</v>
      </c>
      <c r="K116" s="8">
        <f>+'[1]dettaglio assegnazione risorse'!Q114</f>
        <v>0</v>
      </c>
      <c r="L116" s="8">
        <f>+'[1]dettaglio assegnazione risorse'!P114</f>
        <v>0</v>
      </c>
      <c r="M116" s="8">
        <f>+'[1]dettaglio assegnazione risorse'!E114</f>
        <v>36</v>
      </c>
      <c r="N116" s="8">
        <f>+'[1]dettaglio assegnazione risorse'!S114</f>
        <v>36</v>
      </c>
      <c r="O116" s="8">
        <f>+'[1]dettaglio assegnazione risorse'!R114</f>
        <v>72</v>
      </c>
      <c r="P116" s="8">
        <f>+'[1]dettaglio assegnazione risorse'!F114</f>
        <v>0</v>
      </c>
      <c r="Q116" s="8">
        <f>+'[1]dettaglio assegnazione risorse'!U114</f>
        <v>0</v>
      </c>
      <c r="R116" s="8">
        <f>+'[1]dettaglio assegnazione risorse'!T114</f>
        <v>0</v>
      </c>
      <c r="S116" s="8">
        <f>+'[1]dettaglio assegnazione risorse'!G114</f>
        <v>12</v>
      </c>
      <c r="T116" s="8">
        <f>+'[1]dettaglio assegnazione risorse'!W114</f>
        <v>0</v>
      </c>
      <c r="U116" s="8">
        <f>+'[1]dettaglio assegnazione risorse'!V114</f>
        <v>12</v>
      </c>
      <c r="V116" s="8">
        <f>+'[1]dettaglio assegnazione risorse'!H114</f>
        <v>0</v>
      </c>
      <c r="W116" s="8">
        <f>+'[1]dettaglio assegnazione risorse'!Y114</f>
        <v>0</v>
      </c>
      <c r="X116" s="8">
        <f>+'[1]dettaglio assegnazione risorse'!X114</f>
        <v>0</v>
      </c>
      <c r="Y116" s="8">
        <f>+'[1]dettaglio assegnazione risorse'!I114</f>
        <v>0</v>
      </c>
      <c r="Z116" s="8">
        <f>+'[1]dettaglio assegnazione risorse'!AA114</f>
        <v>0</v>
      </c>
      <c r="AA116" s="8">
        <f>+'[1]dettaglio assegnazione risorse'!Z114</f>
        <v>0</v>
      </c>
    </row>
    <row r="117" spans="1:27" x14ac:dyDescent="0.25">
      <c r="A117" s="7" t="str">
        <f>+'[1]dettaglio assegnazione risorse'!A115</f>
        <v xml:space="preserve">APIS01100A  I.I.S. E. FERMI - G. SACCONI - A. CECI </v>
      </c>
      <c r="B117" s="8">
        <f>+'[1]dettaglio assegnazione risorse'!B115</f>
        <v>0</v>
      </c>
      <c r="C117" s="8">
        <f>+'[1]dettaglio assegnazione risorse'!K115</f>
        <v>0</v>
      </c>
      <c r="D117" s="8">
        <f>+'[1]dettaglio assegnazione risorse'!J115</f>
        <v>0</v>
      </c>
      <c r="E117" s="8">
        <f>+'[1]dettaglio assegnazione risorse'!M115</f>
        <v>0</v>
      </c>
      <c r="F117" s="8">
        <f>+'[1]dettaglio assegnazione risorse'!L115</f>
        <v>0</v>
      </c>
      <c r="G117" s="8">
        <f>+'[1]dettaglio assegnazione risorse'!C115</f>
        <v>172</v>
      </c>
      <c r="H117" s="8">
        <f>+'[1]dettaglio assegnazione risorse'!O115</f>
        <v>0</v>
      </c>
      <c r="I117" s="8">
        <f>+'[1]dettaglio assegnazione risorse'!N115</f>
        <v>172</v>
      </c>
      <c r="J117" s="8">
        <f>+'[1]dettaglio assegnazione risorse'!D115</f>
        <v>38</v>
      </c>
      <c r="K117" s="8">
        <f>+'[1]dettaglio assegnazione risorse'!Q115</f>
        <v>0</v>
      </c>
      <c r="L117" s="8">
        <f>+'[1]dettaglio assegnazione risorse'!P115</f>
        <v>38</v>
      </c>
      <c r="M117" s="8">
        <f>+'[1]dettaglio assegnazione risorse'!E115</f>
        <v>126</v>
      </c>
      <c r="N117" s="8">
        <f>+'[1]dettaglio assegnazione risorse'!S115</f>
        <v>36</v>
      </c>
      <c r="O117" s="8">
        <f>+'[1]dettaglio assegnazione risorse'!R115</f>
        <v>162</v>
      </c>
      <c r="P117" s="8">
        <f>+'[1]dettaglio assegnazione risorse'!F115</f>
        <v>0</v>
      </c>
      <c r="Q117" s="8">
        <f>+'[1]dettaglio assegnazione risorse'!U115</f>
        <v>0</v>
      </c>
      <c r="R117" s="8">
        <f>+'[1]dettaglio assegnazione risorse'!T115</f>
        <v>0</v>
      </c>
      <c r="S117" s="8">
        <f>+'[1]dettaglio assegnazione risorse'!G115</f>
        <v>18</v>
      </c>
      <c r="T117" s="8">
        <f>+'[1]dettaglio assegnazione risorse'!W115</f>
        <v>0</v>
      </c>
      <c r="U117" s="8">
        <f>+'[1]dettaglio assegnazione risorse'!V115</f>
        <v>18</v>
      </c>
      <c r="V117" s="8">
        <f>+'[1]dettaglio assegnazione risorse'!H115</f>
        <v>18</v>
      </c>
      <c r="W117" s="8">
        <f>+'[1]dettaglio assegnazione risorse'!Y115</f>
        <v>0</v>
      </c>
      <c r="X117" s="8">
        <f>+'[1]dettaglio assegnazione risorse'!X115</f>
        <v>18</v>
      </c>
      <c r="Y117" s="8">
        <f>+'[1]dettaglio assegnazione risorse'!I115</f>
        <v>0</v>
      </c>
      <c r="Z117" s="8">
        <f>+'[1]dettaglio assegnazione risorse'!AA115</f>
        <v>0</v>
      </c>
      <c r="AA117" s="8">
        <f>+'[1]dettaglio assegnazione risorse'!Z115</f>
        <v>0</v>
      </c>
    </row>
    <row r="118" spans="1:27" x14ac:dyDescent="0.25">
      <c r="A118" s="7" t="str">
        <f>+'[1]dettaglio assegnazione risorse'!A116</f>
        <v>APIS012006  ANTONIO ORSINI - OSVALDO LICINI</v>
      </c>
      <c r="B118" s="8">
        <f>+'[1]dettaglio assegnazione risorse'!B116</f>
        <v>0</v>
      </c>
      <c r="C118" s="8">
        <f>+'[1]dettaglio assegnazione risorse'!K116</f>
        <v>0</v>
      </c>
      <c r="D118" s="8">
        <f>+'[1]dettaglio assegnazione risorse'!J116</f>
        <v>0</v>
      </c>
      <c r="E118" s="8">
        <f>+'[1]dettaglio assegnazione risorse'!M116</f>
        <v>0</v>
      </c>
      <c r="F118" s="8">
        <f>+'[1]dettaglio assegnazione risorse'!L116</f>
        <v>0</v>
      </c>
      <c r="G118" s="8">
        <f>+'[1]dettaglio assegnazione risorse'!C116</f>
        <v>48</v>
      </c>
      <c r="H118" s="8">
        <f>+'[1]dettaglio assegnazione risorse'!O116</f>
        <v>18</v>
      </c>
      <c r="I118" s="8">
        <f>+'[1]dettaglio assegnazione risorse'!N116</f>
        <v>66</v>
      </c>
      <c r="J118" s="8">
        <f>+'[1]dettaglio assegnazione risorse'!D116</f>
        <v>0</v>
      </c>
      <c r="K118" s="8">
        <f>+'[1]dettaglio assegnazione risorse'!Q116</f>
        <v>0</v>
      </c>
      <c r="L118" s="8">
        <f>+'[1]dettaglio assegnazione risorse'!P116</f>
        <v>0</v>
      </c>
      <c r="M118" s="8">
        <f>+'[1]dettaglio assegnazione risorse'!E116</f>
        <v>108</v>
      </c>
      <c r="N118" s="8">
        <f>+'[1]dettaglio assegnazione risorse'!S116</f>
        <v>36</v>
      </c>
      <c r="O118" s="8">
        <f>+'[1]dettaglio assegnazione risorse'!R116</f>
        <v>144</v>
      </c>
      <c r="P118" s="8">
        <f>+'[1]dettaglio assegnazione risorse'!F116</f>
        <v>0</v>
      </c>
      <c r="Q118" s="8">
        <f>+'[1]dettaglio assegnazione risorse'!U116</f>
        <v>0</v>
      </c>
      <c r="R118" s="8">
        <f>+'[1]dettaglio assegnazione risorse'!T116</f>
        <v>0</v>
      </c>
      <c r="S118" s="8">
        <f>+'[1]dettaglio assegnazione risorse'!G116</f>
        <v>17</v>
      </c>
      <c r="T118" s="8">
        <f>+'[1]dettaglio assegnazione risorse'!W116</f>
        <v>0</v>
      </c>
      <c r="U118" s="8">
        <f>+'[1]dettaglio assegnazione risorse'!V116</f>
        <v>17</v>
      </c>
      <c r="V118" s="8">
        <f>+'[1]dettaglio assegnazione risorse'!H116</f>
        <v>18</v>
      </c>
      <c r="W118" s="8">
        <f>+'[1]dettaglio assegnazione risorse'!Y116</f>
        <v>0</v>
      </c>
      <c r="X118" s="8">
        <f>+'[1]dettaglio assegnazione risorse'!X116</f>
        <v>18</v>
      </c>
      <c r="Y118" s="8">
        <f>+'[1]dettaglio assegnazione risorse'!I116</f>
        <v>0</v>
      </c>
      <c r="Z118" s="8">
        <f>+'[1]dettaglio assegnazione risorse'!AA116</f>
        <v>0</v>
      </c>
      <c r="AA118" s="8">
        <f>+'[1]dettaglio assegnazione risorse'!Z116</f>
        <v>0</v>
      </c>
    </row>
    <row r="119" spans="1:27" x14ac:dyDescent="0.25">
      <c r="A119" s="7" t="str">
        <f>+'[1]dettaglio assegnazione risorse'!A117</f>
        <v>APIS013002  G.MAZZOCCHI - UMBERTO I</v>
      </c>
      <c r="B119" s="8">
        <f>+'[1]dettaglio assegnazione risorse'!B117</f>
        <v>0</v>
      </c>
      <c r="C119" s="8">
        <f>+'[1]dettaglio assegnazione risorse'!K117</f>
        <v>0</v>
      </c>
      <c r="D119" s="8">
        <f>+'[1]dettaglio assegnazione risorse'!J117</f>
        <v>0</v>
      </c>
      <c r="E119" s="8">
        <f>+'[1]dettaglio assegnazione risorse'!M117</f>
        <v>0</v>
      </c>
      <c r="F119" s="8">
        <f>+'[1]dettaglio assegnazione risorse'!L117</f>
        <v>0</v>
      </c>
      <c r="G119" s="8">
        <f>+'[1]dettaglio assegnazione risorse'!C117</f>
        <v>0</v>
      </c>
      <c r="H119" s="8">
        <f>+'[1]dettaglio assegnazione risorse'!O117</f>
        <v>0</v>
      </c>
      <c r="I119" s="8">
        <f>+'[1]dettaglio assegnazione risorse'!N117</f>
        <v>0</v>
      </c>
      <c r="J119" s="8">
        <f>+'[1]dettaglio assegnazione risorse'!D117</f>
        <v>58</v>
      </c>
      <c r="K119" s="8">
        <f>+'[1]dettaglio assegnazione risorse'!Q117</f>
        <v>0</v>
      </c>
      <c r="L119" s="8">
        <f>+'[1]dettaglio assegnazione risorse'!P117</f>
        <v>58</v>
      </c>
      <c r="M119" s="8">
        <f>+'[1]dettaglio assegnazione risorse'!E117</f>
        <v>72</v>
      </c>
      <c r="N119" s="8">
        <f>+'[1]dettaglio assegnazione risorse'!S117</f>
        <v>36</v>
      </c>
      <c r="O119" s="8">
        <f>+'[1]dettaglio assegnazione risorse'!R117</f>
        <v>108</v>
      </c>
      <c r="P119" s="8">
        <f>+'[1]dettaglio assegnazione risorse'!F117</f>
        <v>0</v>
      </c>
      <c r="Q119" s="8">
        <f>+'[1]dettaglio assegnazione risorse'!U117</f>
        <v>0</v>
      </c>
      <c r="R119" s="8">
        <f>+'[1]dettaglio assegnazione risorse'!T117</f>
        <v>0</v>
      </c>
      <c r="S119" s="8">
        <f>+'[1]dettaglio assegnazione risorse'!G117</f>
        <v>15</v>
      </c>
      <c r="T119" s="8">
        <f>+'[1]dettaglio assegnazione risorse'!W117</f>
        <v>0</v>
      </c>
      <c r="U119" s="8">
        <f>+'[1]dettaglio assegnazione risorse'!V117</f>
        <v>15</v>
      </c>
      <c r="V119" s="8">
        <f>+'[1]dettaglio assegnazione risorse'!H117</f>
        <v>252</v>
      </c>
      <c r="W119" s="8">
        <f>+'[1]dettaglio assegnazione risorse'!Y117</f>
        <v>0</v>
      </c>
      <c r="X119" s="8">
        <f>+'[1]dettaglio assegnazione risorse'!X117</f>
        <v>252</v>
      </c>
      <c r="Y119" s="8">
        <f>+'[1]dettaglio assegnazione risorse'!I117</f>
        <v>0</v>
      </c>
      <c r="Z119" s="8">
        <f>+'[1]dettaglio assegnazione risorse'!AA117</f>
        <v>0</v>
      </c>
      <c r="AA119" s="8">
        <f>+'[1]dettaglio assegnazione risorse'!Z117</f>
        <v>0</v>
      </c>
    </row>
    <row r="120" spans="1:27" x14ac:dyDescent="0.25">
      <c r="A120" s="7" t="str">
        <f>+'[1]dettaglio assegnazione risorse'!A118</f>
        <v>APMM068003  CPIA ASCOLI PICENO</v>
      </c>
      <c r="B120" s="8">
        <f>+'[1]dettaglio assegnazione risorse'!B118</f>
        <v>0</v>
      </c>
      <c r="C120" s="8">
        <f>+'[1]dettaglio assegnazione risorse'!K118</f>
        <v>0</v>
      </c>
      <c r="D120" s="8">
        <f>+'[1]dettaglio assegnazione risorse'!J118</f>
        <v>0</v>
      </c>
      <c r="E120" s="8">
        <f>+'[1]dettaglio assegnazione risorse'!M118</f>
        <v>0</v>
      </c>
      <c r="F120" s="8">
        <f>+'[1]dettaglio assegnazione risorse'!L118</f>
        <v>0</v>
      </c>
      <c r="G120" s="8">
        <f>+'[1]dettaglio assegnazione risorse'!C118</f>
        <v>0</v>
      </c>
      <c r="H120" s="8">
        <f>+'[1]dettaglio assegnazione risorse'!O118</f>
        <v>0</v>
      </c>
      <c r="I120" s="8">
        <f>+'[1]dettaglio assegnazione risorse'!N118</f>
        <v>0</v>
      </c>
      <c r="J120" s="8">
        <f>+'[1]dettaglio assegnazione risorse'!D118</f>
        <v>0</v>
      </c>
      <c r="K120" s="8">
        <f>+'[1]dettaglio assegnazione risorse'!Q118</f>
        <v>0</v>
      </c>
      <c r="L120" s="8">
        <f>+'[1]dettaglio assegnazione risorse'!P118</f>
        <v>0</v>
      </c>
      <c r="M120" s="8">
        <f>+'[1]dettaglio assegnazione risorse'!E118</f>
        <v>36</v>
      </c>
      <c r="N120" s="8">
        <f>+'[1]dettaglio assegnazione risorse'!S118</f>
        <v>0</v>
      </c>
      <c r="O120" s="8">
        <f>+'[1]dettaglio assegnazione risorse'!R118</f>
        <v>36</v>
      </c>
      <c r="P120" s="8">
        <f>+'[1]dettaglio assegnazione risorse'!F118</f>
        <v>0</v>
      </c>
      <c r="Q120" s="8">
        <f>+'[1]dettaglio assegnazione risorse'!U118</f>
        <v>0</v>
      </c>
      <c r="R120" s="8">
        <f>+'[1]dettaglio assegnazione risorse'!T118</f>
        <v>0</v>
      </c>
      <c r="S120" s="8">
        <f>+'[1]dettaglio assegnazione risorse'!G118</f>
        <v>36</v>
      </c>
      <c r="T120" s="8">
        <f>+'[1]dettaglio assegnazione risorse'!W118</f>
        <v>0</v>
      </c>
      <c r="U120" s="8">
        <f>+'[1]dettaglio assegnazione risorse'!V118</f>
        <v>36</v>
      </c>
      <c r="V120" s="8">
        <f>+'[1]dettaglio assegnazione risorse'!H118</f>
        <v>0</v>
      </c>
      <c r="W120" s="8">
        <f>+'[1]dettaglio assegnazione risorse'!Y118</f>
        <v>0</v>
      </c>
      <c r="X120" s="8">
        <f>+'[1]dettaglio assegnazione risorse'!X118</f>
        <v>0</v>
      </c>
      <c r="Y120" s="8">
        <f>+'[1]dettaglio assegnazione risorse'!I118</f>
        <v>0</v>
      </c>
      <c r="Z120" s="8">
        <f>+'[1]dettaglio assegnazione risorse'!AA118</f>
        <v>0</v>
      </c>
      <c r="AA120" s="8">
        <f>+'[1]dettaglio assegnazione risorse'!Z118</f>
        <v>0</v>
      </c>
    </row>
    <row r="121" spans="1:27" x14ac:dyDescent="0.25">
      <c r="A121" s="7" t="str">
        <f>+'[1]dettaglio assegnazione risorse'!A119</f>
        <v>APMM06900V  CPIA FERMO</v>
      </c>
      <c r="B121" s="8">
        <f>+'[1]dettaglio assegnazione risorse'!B119</f>
        <v>0</v>
      </c>
      <c r="C121" s="8">
        <f>+'[1]dettaglio assegnazione risorse'!K119</f>
        <v>0</v>
      </c>
      <c r="D121" s="8">
        <f>+'[1]dettaglio assegnazione risorse'!J119</f>
        <v>0</v>
      </c>
      <c r="E121" s="8">
        <f>+'[1]dettaglio assegnazione risorse'!M119</f>
        <v>0</v>
      </c>
      <c r="F121" s="8">
        <f>+'[1]dettaglio assegnazione risorse'!L119</f>
        <v>0</v>
      </c>
      <c r="G121" s="8">
        <f>+'[1]dettaglio assegnazione risorse'!C119</f>
        <v>0</v>
      </c>
      <c r="H121" s="8">
        <f>+'[1]dettaglio assegnazione risorse'!O119</f>
        <v>0</v>
      </c>
      <c r="I121" s="8">
        <f>+'[1]dettaglio assegnazione risorse'!N119</f>
        <v>0</v>
      </c>
      <c r="J121" s="8">
        <f>+'[1]dettaglio assegnazione risorse'!D119</f>
        <v>0</v>
      </c>
      <c r="K121" s="8">
        <f>+'[1]dettaglio assegnazione risorse'!Q119</f>
        <v>0</v>
      </c>
      <c r="L121" s="8">
        <f>+'[1]dettaglio assegnazione risorse'!P119</f>
        <v>0</v>
      </c>
      <c r="M121" s="8">
        <f>+'[1]dettaglio assegnazione risorse'!E119</f>
        <v>36</v>
      </c>
      <c r="N121" s="8">
        <f>+'[1]dettaglio assegnazione risorse'!S119</f>
        <v>0</v>
      </c>
      <c r="O121" s="8">
        <f>+'[1]dettaglio assegnazione risorse'!R119</f>
        <v>36</v>
      </c>
      <c r="P121" s="8">
        <f>+'[1]dettaglio assegnazione risorse'!F119</f>
        <v>0</v>
      </c>
      <c r="Q121" s="8">
        <f>+'[1]dettaglio assegnazione risorse'!U119</f>
        <v>0</v>
      </c>
      <c r="R121" s="8">
        <f>+'[1]dettaglio assegnazione risorse'!T119</f>
        <v>0</v>
      </c>
      <c r="S121" s="8">
        <f>+'[1]dettaglio assegnazione risorse'!G119</f>
        <v>36</v>
      </c>
      <c r="T121" s="8">
        <f>+'[1]dettaglio assegnazione risorse'!W119</f>
        <v>0</v>
      </c>
      <c r="U121" s="8">
        <f>+'[1]dettaglio assegnazione risorse'!V119</f>
        <v>36</v>
      </c>
      <c r="V121" s="8">
        <f>+'[1]dettaglio assegnazione risorse'!H119</f>
        <v>0</v>
      </c>
      <c r="W121" s="8">
        <f>+'[1]dettaglio assegnazione risorse'!Y119</f>
        <v>0</v>
      </c>
      <c r="X121" s="8">
        <f>+'[1]dettaglio assegnazione risorse'!X119</f>
        <v>0</v>
      </c>
      <c r="Y121" s="8">
        <f>+'[1]dettaglio assegnazione risorse'!I119</f>
        <v>0</v>
      </c>
      <c r="Z121" s="8">
        <f>+'[1]dettaglio assegnazione risorse'!AA119</f>
        <v>0</v>
      </c>
      <c r="AA121" s="8">
        <f>+'[1]dettaglio assegnazione risorse'!Z119</f>
        <v>0</v>
      </c>
    </row>
    <row r="122" spans="1:27" x14ac:dyDescent="0.25">
      <c r="A122" s="7" t="str">
        <f>+'[1]dettaglio assegnazione risorse'!A120</f>
        <v>APPC01000R  LIC. CL.  A.CARO  FERMO</v>
      </c>
      <c r="B122" s="8">
        <f>+'[1]dettaglio assegnazione risorse'!B120</f>
        <v>0</v>
      </c>
      <c r="C122" s="8">
        <f>+'[1]dettaglio assegnazione risorse'!K120</f>
        <v>0</v>
      </c>
      <c r="D122" s="8">
        <f>+'[1]dettaglio assegnazione risorse'!J120</f>
        <v>0</v>
      </c>
      <c r="E122" s="8">
        <f>+'[1]dettaglio assegnazione risorse'!M120</f>
        <v>0</v>
      </c>
      <c r="F122" s="8">
        <f>+'[1]dettaglio assegnazione risorse'!L120</f>
        <v>0</v>
      </c>
      <c r="G122" s="8">
        <f>+'[1]dettaglio assegnazione risorse'!C120</f>
        <v>78</v>
      </c>
      <c r="H122" s="8">
        <f>+'[1]dettaglio assegnazione risorse'!O120</f>
        <v>0</v>
      </c>
      <c r="I122" s="8">
        <f>+'[1]dettaglio assegnazione risorse'!N120</f>
        <v>78</v>
      </c>
      <c r="J122" s="8">
        <f>+'[1]dettaglio assegnazione risorse'!D120</f>
        <v>0</v>
      </c>
      <c r="K122" s="8">
        <f>+'[1]dettaglio assegnazione risorse'!Q120</f>
        <v>0</v>
      </c>
      <c r="L122" s="8">
        <f>+'[1]dettaglio assegnazione risorse'!P120</f>
        <v>0</v>
      </c>
      <c r="M122" s="8">
        <f>+'[1]dettaglio assegnazione risorse'!E120</f>
        <v>54</v>
      </c>
      <c r="N122" s="8">
        <f>+'[1]dettaglio assegnazione risorse'!S120</f>
        <v>18</v>
      </c>
      <c r="O122" s="8">
        <f>+'[1]dettaglio assegnazione risorse'!R120</f>
        <v>72</v>
      </c>
      <c r="P122" s="8">
        <f>+'[1]dettaglio assegnazione risorse'!F120</f>
        <v>0</v>
      </c>
      <c r="Q122" s="8">
        <f>+'[1]dettaglio assegnazione risorse'!U120</f>
        <v>0</v>
      </c>
      <c r="R122" s="8">
        <f>+'[1]dettaglio assegnazione risorse'!T120</f>
        <v>0</v>
      </c>
      <c r="S122" s="8">
        <f>+'[1]dettaglio assegnazione risorse'!G120</f>
        <v>9</v>
      </c>
      <c r="T122" s="8">
        <f>+'[1]dettaglio assegnazione risorse'!W120</f>
        <v>3</v>
      </c>
      <c r="U122" s="8">
        <f>+'[1]dettaglio assegnazione risorse'!V120</f>
        <v>12</v>
      </c>
      <c r="V122" s="8">
        <f>+'[1]dettaglio assegnazione risorse'!H120</f>
        <v>0</v>
      </c>
      <c r="W122" s="8">
        <f>+'[1]dettaglio assegnazione risorse'!Y120</f>
        <v>0</v>
      </c>
      <c r="X122" s="8">
        <f>+'[1]dettaglio assegnazione risorse'!X120</f>
        <v>0</v>
      </c>
      <c r="Y122" s="8">
        <f>+'[1]dettaglio assegnazione risorse'!I120</f>
        <v>0</v>
      </c>
      <c r="Z122" s="8">
        <f>+'[1]dettaglio assegnazione risorse'!AA120</f>
        <v>0</v>
      </c>
      <c r="AA122" s="8">
        <f>+'[1]dettaglio assegnazione risorse'!Z120</f>
        <v>0</v>
      </c>
    </row>
    <row r="123" spans="1:27" x14ac:dyDescent="0.25">
      <c r="A123" s="7" t="str">
        <f>+'[1]dettaglio assegnazione risorse'!A121</f>
        <v>APPC02000B  FRANCESCO STABILI</v>
      </c>
      <c r="B123" s="8">
        <f>+'[1]dettaglio assegnazione risorse'!B121</f>
        <v>0</v>
      </c>
      <c r="C123" s="8">
        <f>+'[1]dettaglio assegnazione risorse'!K121</f>
        <v>0</v>
      </c>
      <c r="D123" s="8">
        <f>+'[1]dettaglio assegnazione risorse'!J121</f>
        <v>0</v>
      </c>
      <c r="E123" s="8">
        <f>+'[1]dettaglio assegnazione risorse'!M121</f>
        <v>0</v>
      </c>
      <c r="F123" s="8">
        <f>+'[1]dettaglio assegnazione risorse'!L121</f>
        <v>0</v>
      </c>
      <c r="G123" s="8">
        <f>+'[1]dettaglio assegnazione risorse'!C121</f>
        <v>0</v>
      </c>
      <c r="H123" s="8">
        <f>+'[1]dettaglio assegnazione risorse'!O121</f>
        <v>0</v>
      </c>
      <c r="I123" s="8">
        <f>+'[1]dettaglio assegnazione risorse'!N121</f>
        <v>0</v>
      </c>
      <c r="J123" s="8">
        <f>+'[1]dettaglio assegnazione risorse'!D121</f>
        <v>0</v>
      </c>
      <c r="K123" s="8">
        <f>+'[1]dettaglio assegnazione risorse'!Q121</f>
        <v>0</v>
      </c>
      <c r="L123" s="8">
        <f>+'[1]dettaglio assegnazione risorse'!P121</f>
        <v>0</v>
      </c>
      <c r="M123" s="8">
        <f>+'[1]dettaglio assegnazione risorse'!E121</f>
        <v>36</v>
      </c>
      <c r="N123" s="8">
        <f>+'[1]dettaglio assegnazione risorse'!S121</f>
        <v>36</v>
      </c>
      <c r="O123" s="8">
        <f>+'[1]dettaglio assegnazione risorse'!R121</f>
        <v>72</v>
      </c>
      <c r="P123" s="8">
        <f>+'[1]dettaglio assegnazione risorse'!F121</f>
        <v>0</v>
      </c>
      <c r="Q123" s="8">
        <f>+'[1]dettaglio assegnazione risorse'!U121</f>
        <v>0</v>
      </c>
      <c r="R123" s="8">
        <f>+'[1]dettaglio assegnazione risorse'!T121</f>
        <v>0</v>
      </c>
      <c r="S123" s="8">
        <f>+'[1]dettaglio assegnazione risorse'!G121</f>
        <v>48</v>
      </c>
      <c r="T123" s="8">
        <f>+'[1]dettaglio assegnazione risorse'!W121</f>
        <v>36</v>
      </c>
      <c r="U123" s="8">
        <f>+'[1]dettaglio assegnazione risorse'!V121</f>
        <v>84</v>
      </c>
      <c r="V123" s="8">
        <f>+'[1]dettaglio assegnazione risorse'!H121</f>
        <v>36</v>
      </c>
      <c r="W123" s="8">
        <f>+'[1]dettaglio assegnazione risorse'!Y121</f>
        <v>0</v>
      </c>
      <c r="X123" s="8">
        <f>+'[1]dettaglio assegnazione risorse'!X121</f>
        <v>36</v>
      </c>
      <c r="Y123" s="8">
        <f>+'[1]dettaglio assegnazione risorse'!I121</f>
        <v>0</v>
      </c>
      <c r="Z123" s="8">
        <f>+'[1]dettaglio assegnazione risorse'!AA121</f>
        <v>0</v>
      </c>
      <c r="AA123" s="8">
        <f>+'[1]dettaglio assegnazione risorse'!Z121</f>
        <v>0</v>
      </c>
    </row>
    <row r="124" spans="1:27" x14ac:dyDescent="0.25">
      <c r="A124" s="7" t="str">
        <f>+'[1]dettaglio assegnazione risorse'!A122</f>
        <v>APPS02000E  B. ROSETTI</v>
      </c>
      <c r="B124" s="8">
        <f>+'[1]dettaglio assegnazione risorse'!B122</f>
        <v>0</v>
      </c>
      <c r="C124" s="8">
        <f>+'[1]dettaglio assegnazione risorse'!K122</f>
        <v>0</v>
      </c>
      <c r="D124" s="8">
        <f>+'[1]dettaglio assegnazione risorse'!J122</f>
        <v>0</v>
      </c>
      <c r="E124" s="8">
        <f>+'[1]dettaglio assegnazione risorse'!M122</f>
        <v>0</v>
      </c>
      <c r="F124" s="8">
        <f>+'[1]dettaglio assegnazione risorse'!L122</f>
        <v>0</v>
      </c>
      <c r="G124" s="8">
        <f>+'[1]dettaglio assegnazione risorse'!C122</f>
        <v>0</v>
      </c>
      <c r="H124" s="8">
        <f>+'[1]dettaglio assegnazione risorse'!O122</f>
        <v>0</v>
      </c>
      <c r="I124" s="8">
        <f>+'[1]dettaglio assegnazione risorse'!N122</f>
        <v>0</v>
      </c>
      <c r="J124" s="8">
        <f>+'[1]dettaglio assegnazione risorse'!D122</f>
        <v>0</v>
      </c>
      <c r="K124" s="8">
        <f>+'[1]dettaglio assegnazione risorse'!Q122</f>
        <v>0</v>
      </c>
      <c r="L124" s="8">
        <f>+'[1]dettaglio assegnazione risorse'!P122</f>
        <v>0</v>
      </c>
      <c r="M124" s="8">
        <f>+'[1]dettaglio assegnazione risorse'!E122</f>
        <v>36</v>
      </c>
      <c r="N124" s="8">
        <f>+'[1]dettaglio assegnazione risorse'!S122</f>
        <v>36</v>
      </c>
      <c r="O124" s="8">
        <f>+'[1]dettaglio assegnazione risorse'!R122</f>
        <v>72</v>
      </c>
      <c r="P124" s="8">
        <f>+'[1]dettaglio assegnazione risorse'!F122</f>
        <v>0</v>
      </c>
      <c r="Q124" s="8">
        <f>+'[1]dettaglio assegnazione risorse'!U122</f>
        <v>0</v>
      </c>
      <c r="R124" s="8">
        <f>+'[1]dettaglio assegnazione risorse'!T122</f>
        <v>0</v>
      </c>
      <c r="S124" s="8">
        <f>+'[1]dettaglio assegnazione risorse'!G122</f>
        <v>9</v>
      </c>
      <c r="T124" s="8">
        <f>+'[1]dettaglio assegnazione risorse'!W122</f>
        <v>3</v>
      </c>
      <c r="U124" s="8">
        <f>+'[1]dettaglio assegnazione risorse'!V122</f>
        <v>12</v>
      </c>
      <c r="V124" s="8">
        <f>+'[1]dettaglio assegnazione risorse'!H122</f>
        <v>0</v>
      </c>
      <c r="W124" s="8">
        <f>+'[1]dettaglio assegnazione risorse'!Y122</f>
        <v>0</v>
      </c>
      <c r="X124" s="8">
        <f>+'[1]dettaglio assegnazione risorse'!X122</f>
        <v>0</v>
      </c>
      <c r="Y124" s="8">
        <f>+'[1]dettaglio assegnazione risorse'!I122</f>
        <v>0</v>
      </c>
      <c r="Z124" s="8">
        <f>+'[1]dettaglio assegnazione risorse'!AA122</f>
        <v>0</v>
      </c>
      <c r="AA124" s="8">
        <f>+'[1]dettaglio assegnazione risorse'!Z122</f>
        <v>0</v>
      </c>
    </row>
    <row r="125" spans="1:27" x14ac:dyDescent="0.25">
      <c r="A125" s="7" t="str">
        <f>+'[1]dettaglio assegnazione risorse'!A123</f>
        <v xml:space="preserve">APPS030005  LICEO SCIENTIFICO STATALE  T. C. ONESTI </v>
      </c>
      <c r="B125" s="8">
        <f>+'[1]dettaglio assegnazione risorse'!B123</f>
        <v>0</v>
      </c>
      <c r="C125" s="8">
        <f>+'[1]dettaglio assegnazione risorse'!K123</f>
        <v>0</v>
      </c>
      <c r="D125" s="8">
        <f>+'[1]dettaglio assegnazione risorse'!J123</f>
        <v>0</v>
      </c>
      <c r="E125" s="8">
        <f>+'[1]dettaglio assegnazione risorse'!M123</f>
        <v>0</v>
      </c>
      <c r="F125" s="8">
        <f>+'[1]dettaglio assegnazione risorse'!L123</f>
        <v>0</v>
      </c>
      <c r="G125" s="8">
        <f>+'[1]dettaglio assegnazione risorse'!C123</f>
        <v>115</v>
      </c>
      <c r="H125" s="8">
        <f>+'[1]dettaglio assegnazione risorse'!O123</f>
        <v>0</v>
      </c>
      <c r="I125" s="8">
        <f>+'[1]dettaglio assegnazione risorse'!N123</f>
        <v>115</v>
      </c>
      <c r="J125" s="8">
        <f>+'[1]dettaglio assegnazione risorse'!D123</f>
        <v>0</v>
      </c>
      <c r="K125" s="8">
        <f>+'[1]dettaglio assegnazione risorse'!Q123</f>
        <v>0</v>
      </c>
      <c r="L125" s="8">
        <f>+'[1]dettaglio assegnazione risorse'!P123</f>
        <v>0</v>
      </c>
      <c r="M125" s="8">
        <f>+'[1]dettaglio assegnazione risorse'!E123</f>
        <v>90</v>
      </c>
      <c r="N125" s="8">
        <f>+'[1]dettaglio assegnazione risorse'!S123</f>
        <v>36</v>
      </c>
      <c r="O125" s="8">
        <f>+'[1]dettaglio assegnazione risorse'!R123</f>
        <v>126</v>
      </c>
      <c r="P125" s="8">
        <f>+'[1]dettaglio assegnazione risorse'!F123</f>
        <v>0</v>
      </c>
      <c r="Q125" s="8">
        <f>+'[1]dettaglio assegnazione risorse'!U123</f>
        <v>0</v>
      </c>
      <c r="R125" s="8">
        <f>+'[1]dettaglio assegnazione risorse'!T123</f>
        <v>0</v>
      </c>
      <c r="S125" s="8">
        <f>+'[1]dettaglio assegnazione risorse'!G123</f>
        <v>11</v>
      </c>
      <c r="T125" s="8">
        <f>+'[1]dettaglio assegnazione risorse'!W123</f>
        <v>1</v>
      </c>
      <c r="U125" s="8">
        <f>+'[1]dettaglio assegnazione risorse'!V123</f>
        <v>12</v>
      </c>
      <c r="V125" s="8">
        <f>+'[1]dettaglio assegnazione risorse'!H123</f>
        <v>198</v>
      </c>
      <c r="W125" s="8">
        <f>+'[1]dettaglio assegnazione risorse'!Y123</f>
        <v>0</v>
      </c>
      <c r="X125" s="8">
        <f>+'[1]dettaglio assegnazione risorse'!X123</f>
        <v>198</v>
      </c>
      <c r="Y125" s="8">
        <f>+'[1]dettaglio assegnazione risorse'!I123</f>
        <v>0</v>
      </c>
      <c r="Z125" s="8">
        <f>+'[1]dettaglio assegnazione risorse'!AA123</f>
        <v>0</v>
      </c>
      <c r="AA125" s="8">
        <f>+'[1]dettaglio assegnazione risorse'!Z123</f>
        <v>0</v>
      </c>
    </row>
    <row r="126" spans="1:27" x14ac:dyDescent="0.25">
      <c r="A126" s="7" t="str">
        <f>+'[1]dettaglio assegnazione risorse'!A124</f>
        <v>APRH01000N  I.P.S.S.E.O.A.  BUSCEMI  S.BENEDETTO TR</v>
      </c>
      <c r="B126" s="8">
        <f>+'[1]dettaglio assegnazione risorse'!B124</f>
        <v>0</v>
      </c>
      <c r="C126" s="8">
        <f>+'[1]dettaglio assegnazione risorse'!K124</f>
        <v>0</v>
      </c>
      <c r="D126" s="8">
        <f>+'[1]dettaglio assegnazione risorse'!J124</f>
        <v>0</v>
      </c>
      <c r="E126" s="8">
        <f>+'[1]dettaglio assegnazione risorse'!M124</f>
        <v>0</v>
      </c>
      <c r="F126" s="8">
        <f>+'[1]dettaglio assegnazione risorse'!L124</f>
        <v>0</v>
      </c>
      <c r="G126" s="8">
        <f>+'[1]dettaglio assegnazione risorse'!C124</f>
        <v>0</v>
      </c>
      <c r="H126" s="8">
        <f>+'[1]dettaglio assegnazione risorse'!O124</f>
        <v>0</v>
      </c>
      <c r="I126" s="8">
        <f>+'[1]dettaglio assegnazione risorse'!N124</f>
        <v>0</v>
      </c>
      <c r="J126" s="8">
        <f>+'[1]dettaglio assegnazione risorse'!D124</f>
        <v>0</v>
      </c>
      <c r="K126" s="8">
        <f>+'[1]dettaglio assegnazione risorse'!Q124</f>
        <v>0</v>
      </c>
      <c r="L126" s="8">
        <f>+'[1]dettaglio assegnazione risorse'!P124</f>
        <v>0</v>
      </c>
      <c r="M126" s="8">
        <f>+'[1]dettaglio assegnazione risorse'!E124</f>
        <v>126</v>
      </c>
      <c r="N126" s="8">
        <f>+'[1]dettaglio assegnazione risorse'!S124</f>
        <v>18</v>
      </c>
      <c r="O126" s="8">
        <f>+'[1]dettaglio assegnazione risorse'!R124</f>
        <v>144</v>
      </c>
      <c r="P126" s="8">
        <f>+'[1]dettaglio assegnazione risorse'!F124</f>
        <v>0</v>
      </c>
      <c r="Q126" s="8">
        <f>+'[1]dettaglio assegnazione risorse'!U124</f>
        <v>0</v>
      </c>
      <c r="R126" s="8">
        <f>+'[1]dettaglio assegnazione risorse'!T124</f>
        <v>0</v>
      </c>
      <c r="S126" s="8">
        <f>+'[1]dettaglio assegnazione risorse'!G124</f>
        <v>11</v>
      </c>
      <c r="T126" s="8">
        <f>+'[1]dettaglio assegnazione risorse'!W124</f>
        <v>1</v>
      </c>
      <c r="U126" s="8">
        <f>+'[1]dettaglio assegnazione risorse'!V124</f>
        <v>12</v>
      </c>
      <c r="V126" s="8">
        <f>+'[1]dettaglio assegnazione risorse'!H124</f>
        <v>0</v>
      </c>
      <c r="W126" s="8">
        <f>+'[1]dettaglio assegnazione risorse'!Y124</f>
        <v>0</v>
      </c>
      <c r="X126" s="8">
        <f>+'[1]dettaglio assegnazione risorse'!X124</f>
        <v>0</v>
      </c>
      <c r="Y126" s="8">
        <f>+'[1]dettaglio assegnazione risorse'!I124</f>
        <v>0</v>
      </c>
      <c r="Z126" s="8">
        <f>+'[1]dettaglio assegnazione risorse'!AA124</f>
        <v>0</v>
      </c>
      <c r="AA126" s="8">
        <f>+'[1]dettaglio assegnazione risorse'!Z124</f>
        <v>0</v>
      </c>
    </row>
    <row r="127" spans="1:27" x14ac:dyDescent="0.25">
      <c r="A127" s="7" t="str">
        <f>+'[1]dettaglio assegnazione risorse'!A125</f>
        <v>APRI02000Q  O. RICCI</v>
      </c>
      <c r="B127" s="8">
        <f>+'[1]dettaglio assegnazione risorse'!B125</f>
        <v>0</v>
      </c>
      <c r="C127" s="8">
        <f>+'[1]dettaglio assegnazione risorse'!K125</f>
        <v>0</v>
      </c>
      <c r="D127" s="8">
        <f>+'[1]dettaglio assegnazione risorse'!J125</f>
        <v>0</v>
      </c>
      <c r="E127" s="8">
        <f>+'[1]dettaglio assegnazione risorse'!M125</f>
        <v>0</v>
      </c>
      <c r="F127" s="8">
        <f>+'[1]dettaglio assegnazione risorse'!L125</f>
        <v>0</v>
      </c>
      <c r="G127" s="8">
        <f>+'[1]dettaglio assegnazione risorse'!C125</f>
        <v>24</v>
      </c>
      <c r="H127" s="8">
        <f>+'[1]dettaglio assegnazione risorse'!O125</f>
        <v>0</v>
      </c>
      <c r="I127" s="8">
        <f>+'[1]dettaglio assegnazione risorse'!N125</f>
        <v>24</v>
      </c>
      <c r="J127" s="8">
        <f>+'[1]dettaglio assegnazione risorse'!D125</f>
        <v>36</v>
      </c>
      <c r="K127" s="8">
        <f>+'[1]dettaglio assegnazione risorse'!Q125</f>
        <v>0</v>
      </c>
      <c r="L127" s="8">
        <f>+'[1]dettaglio assegnazione risorse'!P125</f>
        <v>36</v>
      </c>
      <c r="M127" s="8">
        <f>+'[1]dettaglio assegnazione risorse'!E125</f>
        <v>54</v>
      </c>
      <c r="N127" s="8">
        <f>+'[1]dettaglio assegnazione risorse'!S125</f>
        <v>36</v>
      </c>
      <c r="O127" s="8">
        <f>+'[1]dettaglio assegnazione risorse'!R125</f>
        <v>90</v>
      </c>
      <c r="P127" s="8">
        <f>+'[1]dettaglio assegnazione risorse'!F125</f>
        <v>0</v>
      </c>
      <c r="Q127" s="8">
        <f>+'[1]dettaglio assegnazione risorse'!U125</f>
        <v>0</v>
      </c>
      <c r="R127" s="8">
        <f>+'[1]dettaglio assegnazione risorse'!T125</f>
        <v>0</v>
      </c>
      <c r="S127" s="8">
        <f>+'[1]dettaglio assegnazione risorse'!G125</f>
        <v>12</v>
      </c>
      <c r="T127" s="8">
        <f>+'[1]dettaglio assegnazione risorse'!W125</f>
        <v>0</v>
      </c>
      <c r="U127" s="8">
        <f>+'[1]dettaglio assegnazione risorse'!V125</f>
        <v>12</v>
      </c>
      <c r="V127" s="8">
        <f>+'[1]dettaglio assegnazione risorse'!H125</f>
        <v>36</v>
      </c>
      <c r="W127" s="8">
        <f>+'[1]dettaglio assegnazione risorse'!Y125</f>
        <v>0</v>
      </c>
      <c r="X127" s="8">
        <f>+'[1]dettaglio assegnazione risorse'!X125</f>
        <v>36</v>
      </c>
      <c r="Y127" s="8">
        <f>+'[1]dettaglio assegnazione risorse'!I125</f>
        <v>0</v>
      </c>
      <c r="Z127" s="8">
        <f>+'[1]dettaglio assegnazione risorse'!AA125</f>
        <v>0</v>
      </c>
      <c r="AA127" s="8">
        <f>+'[1]dettaglio assegnazione risorse'!Z125</f>
        <v>0</v>
      </c>
    </row>
    <row r="128" spans="1:27" ht="24" x14ac:dyDescent="0.25">
      <c r="A128" s="7" t="str">
        <f>+'[1]dettaglio assegnazione risorse'!A126</f>
        <v>APRI03000A  I.P.S.I.A. SAN BENEDETTO TR. GUASTAFERRO</v>
      </c>
      <c r="B128" s="8">
        <f>+'[1]dettaglio assegnazione risorse'!B126</f>
        <v>0</v>
      </c>
      <c r="C128" s="8">
        <f>+'[1]dettaglio assegnazione risorse'!K126</f>
        <v>0</v>
      </c>
      <c r="D128" s="8">
        <f>+'[1]dettaglio assegnazione risorse'!J126</f>
        <v>0</v>
      </c>
      <c r="E128" s="8">
        <f>+'[1]dettaglio assegnazione risorse'!M126</f>
        <v>0</v>
      </c>
      <c r="F128" s="8">
        <f>+'[1]dettaglio assegnazione risorse'!L126</f>
        <v>0</v>
      </c>
      <c r="G128" s="8">
        <f>+'[1]dettaglio assegnazione risorse'!C126</f>
        <v>0</v>
      </c>
      <c r="H128" s="8">
        <f>+'[1]dettaglio assegnazione risorse'!O126</f>
        <v>0</v>
      </c>
      <c r="I128" s="8">
        <f>+'[1]dettaglio assegnazione risorse'!N126</f>
        <v>0</v>
      </c>
      <c r="J128" s="8">
        <f>+'[1]dettaglio assegnazione risorse'!D126</f>
        <v>66</v>
      </c>
      <c r="K128" s="8">
        <f>+'[1]dettaglio assegnazione risorse'!Q126</f>
        <v>0</v>
      </c>
      <c r="L128" s="8">
        <f>+'[1]dettaglio assegnazione risorse'!P126</f>
        <v>66</v>
      </c>
      <c r="M128" s="8">
        <f>+'[1]dettaglio assegnazione risorse'!E126</f>
        <v>144</v>
      </c>
      <c r="N128" s="8">
        <f>+'[1]dettaglio assegnazione risorse'!S126</f>
        <v>72</v>
      </c>
      <c r="O128" s="8">
        <f>+'[1]dettaglio assegnazione risorse'!R126</f>
        <v>216</v>
      </c>
      <c r="P128" s="8">
        <f>+'[1]dettaglio assegnazione risorse'!F126</f>
        <v>15</v>
      </c>
      <c r="Q128" s="8">
        <f>+'[1]dettaglio assegnazione risorse'!U126</f>
        <v>15</v>
      </c>
      <c r="R128" s="8">
        <f>+'[1]dettaglio assegnazione risorse'!T126</f>
        <v>30</v>
      </c>
      <c r="S128" s="8">
        <f>+'[1]dettaglio assegnazione risorse'!G126</f>
        <v>48</v>
      </c>
      <c r="T128" s="8">
        <f>+'[1]dettaglio assegnazione risorse'!W126</f>
        <v>36</v>
      </c>
      <c r="U128" s="8">
        <f>+'[1]dettaglio assegnazione risorse'!V126</f>
        <v>84</v>
      </c>
      <c r="V128" s="8">
        <f>+'[1]dettaglio assegnazione risorse'!H126</f>
        <v>108</v>
      </c>
      <c r="W128" s="8">
        <f>+'[1]dettaglio assegnazione risorse'!Y126</f>
        <v>0</v>
      </c>
      <c r="X128" s="8">
        <f>+'[1]dettaglio assegnazione risorse'!X126</f>
        <v>108</v>
      </c>
      <c r="Y128" s="8">
        <f>+'[1]dettaglio assegnazione risorse'!I126</f>
        <v>0</v>
      </c>
      <c r="Z128" s="8">
        <f>+'[1]dettaglio assegnazione risorse'!AA126</f>
        <v>0</v>
      </c>
      <c r="AA128" s="8">
        <f>+'[1]dettaglio assegnazione risorse'!Z126</f>
        <v>0</v>
      </c>
    </row>
    <row r="129" spans="1:27" x14ac:dyDescent="0.25">
      <c r="A129" s="7" t="str">
        <f>+'[1]dettaglio assegnazione risorse'!A127</f>
        <v>APTD07000B  I.T.E.T.  CARDUCCI/GALILEI  FERMO</v>
      </c>
      <c r="B129" s="8">
        <f>+'[1]dettaglio assegnazione risorse'!B127</f>
        <v>0</v>
      </c>
      <c r="C129" s="8">
        <f>+'[1]dettaglio assegnazione risorse'!K127</f>
        <v>0</v>
      </c>
      <c r="D129" s="8">
        <f>+'[1]dettaglio assegnazione risorse'!J127</f>
        <v>0</v>
      </c>
      <c r="E129" s="8">
        <f>+'[1]dettaglio assegnazione risorse'!M127</f>
        <v>0</v>
      </c>
      <c r="F129" s="8">
        <f>+'[1]dettaglio assegnazione risorse'!L127</f>
        <v>0</v>
      </c>
      <c r="G129" s="8">
        <f>+'[1]dettaglio assegnazione risorse'!C127</f>
        <v>0</v>
      </c>
      <c r="H129" s="8">
        <f>+'[1]dettaglio assegnazione risorse'!O127</f>
        <v>0</v>
      </c>
      <c r="I129" s="8">
        <f>+'[1]dettaglio assegnazione risorse'!N127</f>
        <v>0</v>
      </c>
      <c r="J129" s="8">
        <f>+'[1]dettaglio assegnazione risorse'!D127</f>
        <v>0</v>
      </c>
      <c r="K129" s="8">
        <f>+'[1]dettaglio assegnazione risorse'!Q127</f>
        <v>0</v>
      </c>
      <c r="L129" s="8">
        <f>+'[1]dettaglio assegnazione risorse'!P127</f>
        <v>0</v>
      </c>
      <c r="M129" s="8">
        <f>+'[1]dettaglio assegnazione risorse'!E127</f>
        <v>36</v>
      </c>
      <c r="N129" s="8">
        <f>+'[1]dettaglio assegnazione risorse'!S127</f>
        <v>18</v>
      </c>
      <c r="O129" s="8">
        <f>+'[1]dettaglio assegnazione risorse'!R127</f>
        <v>54</v>
      </c>
      <c r="P129" s="8">
        <f>+'[1]dettaglio assegnazione risorse'!F127</f>
        <v>0</v>
      </c>
      <c r="Q129" s="8">
        <f>+'[1]dettaglio assegnazione risorse'!U127</f>
        <v>0</v>
      </c>
      <c r="R129" s="8">
        <f>+'[1]dettaglio assegnazione risorse'!T127</f>
        <v>0</v>
      </c>
      <c r="S129" s="8">
        <f>+'[1]dettaglio assegnazione risorse'!G127</f>
        <v>48</v>
      </c>
      <c r="T129" s="8">
        <f>+'[1]dettaglio assegnazione risorse'!W127</f>
        <v>72</v>
      </c>
      <c r="U129" s="8">
        <f>+'[1]dettaglio assegnazione risorse'!V127</f>
        <v>120</v>
      </c>
      <c r="V129" s="8">
        <f>+'[1]dettaglio assegnazione risorse'!H127</f>
        <v>36</v>
      </c>
      <c r="W129" s="8">
        <f>+'[1]dettaglio assegnazione risorse'!Y127</f>
        <v>0</v>
      </c>
      <c r="X129" s="8">
        <f>+'[1]dettaglio assegnazione risorse'!X127</f>
        <v>36</v>
      </c>
      <c r="Y129" s="8">
        <f>+'[1]dettaglio assegnazione risorse'!I127</f>
        <v>0</v>
      </c>
      <c r="Z129" s="8">
        <f>+'[1]dettaglio assegnazione risorse'!AA127</f>
        <v>0</v>
      </c>
      <c r="AA129" s="8">
        <f>+'[1]dettaglio assegnazione risorse'!Z127</f>
        <v>0</v>
      </c>
    </row>
    <row r="130" spans="1:27" x14ac:dyDescent="0.25">
      <c r="A130" s="7" t="str">
        <f>+'[1]dettaglio assegnazione risorse'!A128</f>
        <v>APTF010002  I.T.T.  G. E M. MONTANI  FERMO</v>
      </c>
      <c r="B130" s="8">
        <f>+'[1]dettaglio assegnazione risorse'!B128</f>
        <v>0</v>
      </c>
      <c r="C130" s="8">
        <f>+'[1]dettaglio assegnazione risorse'!K128</f>
        <v>0</v>
      </c>
      <c r="D130" s="8">
        <f>+'[1]dettaglio assegnazione risorse'!J128</f>
        <v>0</v>
      </c>
      <c r="E130" s="8">
        <f>+'[1]dettaglio assegnazione risorse'!M128</f>
        <v>0</v>
      </c>
      <c r="F130" s="8">
        <f>+'[1]dettaglio assegnazione risorse'!L128</f>
        <v>0</v>
      </c>
      <c r="G130" s="8">
        <f>+'[1]dettaglio assegnazione risorse'!C128</f>
        <v>32</v>
      </c>
      <c r="H130" s="8">
        <f>+'[1]dettaglio assegnazione risorse'!O128</f>
        <v>0</v>
      </c>
      <c r="I130" s="8">
        <f>+'[1]dettaglio assegnazione risorse'!N128</f>
        <v>32</v>
      </c>
      <c r="J130" s="8">
        <f>+'[1]dettaglio assegnazione risorse'!D128</f>
        <v>167</v>
      </c>
      <c r="K130" s="8">
        <f>+'[1]dettaglio assegnazione risorse'!Q128</f>
        <v>0</v>
      </c>
      <c r="L130" s="8">
        <f>+'[1]dettaglio assegnazione risorse'!P128</f>
        <v>167</v>
      </c>
      <c r="M130" s="8">
        <f>+'[1]dettaglio assegnazione risorse'!E128</f>
        <v>144</v>
      </c>
      <c r="N130" s="8">
        <f>+'[1]dettaglio assegnazione risorse'!S128</f>
        <v>72</v>
      </c>
      <c r="O130" s="8">
        <f>+'[1]dettaglio assegnazione risorse'!R128</f>
        <v>216</v>
      </c>
      <c r="P130" s="8">
        <f>+'[1]dettaglio assegnazione risorse'!F128</f>
        <v>0</v>
      </c>
      <c r="Q130" s="8">
        <f>+'[1]dettaglio assegnazione risorse'!U128</f>
        <v>15</v>
      </c>
      <c r="R130" s="8">
        <f>+'[1]dettaglio assegnazione risorse'!T128</f>
        <v>15</v>
      </c>
      <c r="S130" s="8">
        <f>+'[1]dettaglio assegnazione risorse'!G128</f>
        <v>23</v>
      </c>
      <c r="T130" s="8">
        <f>+'[1]dettaglio assegnazione risorse'!W128</f>
        <v>0</v>
      </c>
      <c r="U130" s="8">
        <f>+'[1]dettaglio assegnazione risorse'!V128</f>
        <v>23</v>
      </c>
      <c r="V130" s="8">
        <f>+'[1]dettaglio assegnazione risorse'!H128</f>
        <v>162</v>
      </c>
      <c r="W130" s="8">
        <f>+'[1]dettaglio assegnazione risorse'!Y128</f>
        <v>0</v>
      </c>
      <c r="X130" s="8">
        <f>+'[1]dettaglio assegnazione risorse'!X128</f>
        <v>162</v>
      </c>
      <c r="Y130" s="8">
        <f>+'[1]dettaglio assegnazione risorse'!I128</f>
        <v>18</v>
      </c>
      <c r="Z130" s="8">
        <f>+'[1]dettaglio assegnazione risorse'!AA128</f>
        <v>0</v>
      </c>
      <c r="AA130" s="8">
        <f>+'[1]dettaglio assegnazione risorse'!Z128</f>
        <v>18</v>
      </c>
    </row>
    <row r="131" spans="1:27" x14ac:dyDescent="0.25">
      <c r="A131" s="7" t="str">
        <f>+'[1]dettaglio assegnazione risorse'!A129</f>
        <v>MCIC80200E  N. STRAMPELLI CASTELRAIMONDO</v>
      </c>
      <c r="B131" s="8">
        <f>+'[1]dettaglio assegnazione risorse'!B129</f>
        <v>25</v>
      </c>
      <c r="C131" s="8">
        <f>+'[1]dettaglio assegnazione risorse'!K129</f>
        <v>0</v>
      </c>
      <c r="D131" s="8">
        <f>+'[1]dettaglio assegnazione risorse'!J129</f>
        <v>25</v>
      </c>
      <c r="E131" s="8">
        <f>+'[1]dettaglio assegnazione risorse'!M129</f>
        <v>0</v>
      </c>
      <c r="F131" s="8">
        <f>+'[1]dettaglio assegnazione risorse'!L129</f>
        <v>0</v>
      </c>
      <c r="G131" s="8">
        <f>+'[1]dettaglio assegnazione risorse'!C129</f>
        <v>0</v>
      </c>
      <c r="H131" s="8">
        <f>+'[1]dettaglio assegnazione risorse'!O129</f>
        <v>0</v>
      </c>
      <c r="I131" s="8">
        <f>+'[1]dettaglio assegnazione risorse'!N129</f>
        <v>0</v>
      </c>
      <c r="J131" s="8">
        <f>+'[1]dettaglio assegnazione risorse'!D129</f>
        <v>0</v>
      </c>
      <c r="K131" s="8">
        <f>+'[1]dettaglio assegnazione risorse'!Q129</f>
        <v>0</v>
      </c>
      <c r="L131" s="8">
        <f>+'[1]dettaglio assegnazione risorse'!P129</f>
        <v>0</v>
      </c>
      <c r="M131" s="8">
        <f>+'[1]dettaglio assegnazione risorse'!E129</f>
        <v>108</v>
      </c>
      <c r="N131" s="8">
        <f>+'[1]dettaglio assegnazione risorse'!S129</f>
        <v>36</v>
      </c>
      <c r="O131" s="8">
        <f>+'[1]dettaglio assegnazione risorse'!R129</f>
        <v>144</v>
      </c>
      <c r="P131" s="8">
        <f>+'[1]dettaglio assegnazione risorse'!F129</f>
        <v>0</v>
      </c>
      <c r="Q131" s="8">
        <f>+'[1]dettaglio assegnazione risorse'!U129</f>
        <v>0</v>
      </c>
      <c r="R131" s="8">
        <f>+'[1]dettaglio assegnazione risorse'!T129</f>
        <v>0</v>
      </c>
      <c r="S131" s="8">
        <f>+'[1]dettaglio assegnazione risorse'!G129</f>
        <v>6</v>
      </c>
      <c r="T131" s="8">
        <f>+'[1]dettaglio assegnazione risorse'!W129</f>
        <v>6</v>
      </c>
      <c r="U131" s="8">
        <f>+'[1]dettaglio assegnazione risorse'!V129</f>
        <v>12</v>
      </c>
      <c r="V131" s="8">
        <f>+'[1]dettaglio assegnazione risorse'!H129</f>
        <v>0</v>
      </c>
      <c r="W131" s="8">
        <f>+'[1]dettaglio assegnazione risorse'!Y129</f>
        <v>0</v>
      </c>
      <c r="X131" s="8">
        <f>+'[1]dettaglio assegnazione risorse'!X129</f>
        <v>0</v>
      </c>
      <c r="Y131" s="8">
        <f>+'[1]dettaglio assegnazione risorse'!I129</f>
        <v>0</v>
      </c>
      <c r="Z131" s="8">
        <f>+'[1]dettaglio assegnazione risorse'!AA129</f>
        <v>0</v>
      </c>
      <c r="AA131" s="8">
        <f>+'[1]dettaglio assegnazione risorse'!Z129</f>
        <v>0</v>
      </c>
    </row>
    <row r="132" spans="1:27" x14ac:dyDescent="0.25">
      <c r="A132" s="7" t="str">
        <f>+'[1]dettaglio assegnazione risorse'!A130</f>
        <v>MCIC80300A  SIMONE DE MAGISTRIS CALDAROLA</v>
      </c>
      <c r="B132" s="8">
        <f>+'[1]dettaglio assegnazione risorse'!B130</f>
        <v>25</v>
      </c>
      <c r="C132" s="8">
        <f>+'[1]dettaglio assegnazione risorse'!K130</f>
        <v>0</v>
      </c>
      <c r="D132" s="8">
        <f>+'[1]dettaglio assegnazione risorse'!J130</f>
        <v>25</v>
      </c>
      <c r="E132" s="8">
        <f>+'[1]dettaglio assegnazione risorse'!M130</f>
        <v>0</v>
      </c>
      <c r="F132" s="8">
        <f>+'[1]dettaglio assegnazione risorse'!L130</f>
        <v>0</v>
      </c>
      <c r="G132" s="8">
        <f>+'[1]dettaglio assegnazione risorse'!C130</f>
        <v>0</v>
      </c>
      <c r="H132" s="8">
        <f>+'[1]dettaglio assegnazione risorse'!O130</f>
        <v>0</v>
      </c>
      <c r="I132" s="8">
        <f>+'[1]dettaglio assegnazione risorse'!N130</f>
        <v>0</v>
      </c>
      <c r="J132" s="8">
        <f>+'[1]dettaglio assegnazione risorse'!D130</f>
        <v>0</v>
      </c>
      <c r="K132" s="8">
        <f>+'[1]dettaglio assegnazione risorse'!Q130</f>
        <v>0</v>
      </c>
      <c r="L132" s="8">
        <f>+'[1]dettaglio assegnazione risorse'!P130</f>
        <v>0</v>
      </c>
      <c r="M132" s="8">
        <f>+'[1]dettaglio assegnazione risorse'!E130</f>
        <v>252</v>
      </c>
      <c r="N132" s="8">
        <f>+'[1]dettaglio assegnazione risorse'!S130</f>
        <v>36</v>
      </c>
      <c r="O132" s="8">
        <f>+'[1]dettaglio assegnazione risorse'!R130</f>
        <v>288</v>
      </c>
      <c r="P132" s="8">
        <f>+'[1]dettaglio assegnazione risorse'!F130</f>
        <v>0</v>
      </c>
      <c r="Q132" s="8">
        <f>+'[1]dettaglio assegnazione risorse'!U130</f>
        <v>0</v>
      </c>
      <c r="R132" s="8">
        <f>+'[1]dettaglio assegnazione risorse'!T130</f>
        <v>0</v>
      </c>
      <c r="S132" s="8">
        <f>+'[1]dettaglio assegnazione risorse'!G130</f>
        <v>5</v>
      </c>
      <c r="T132" s="8">
        <f>+'[1]dettaglio assegnazione risorse'!W130</f>
        <v>7</v>
      </c>
      <c r="U132" s="8">
        <f>+'[1]dettaglio assegnazione risorse'!V130</f>
        <v>12</v>
      </c>
      <c r="V132" s="8">
        <f>+'[1]dettaglio assegnazione risorse'!H130</f>
        <v>0</v>
      </c>
      <c r="W132" s="8">
        <f>+'[1]dettaglio assegnazione risorse'!Y130</f>
        <v>0</v>
      </c>
      <c r="X132" s="8">
        <f>+'[1]dettaglio assegnazione risorse'!X130</f>
        <v>0</v>
      </c>
      <c r="Y132" s="8">
        <f>+'[1]dettaglio assegnazione risorse'!I130</f>
        <v>0</v>
      </c>
      <c r="Z132" s="8">
        <f>+'[1]dettaglio assegnazione risorse'!AA130</f>
        <v>0</v>
      </c>
      <c r="AA132" s="8">
        <f>+'[1]dettaglio assegnazione risorse'!Z130</f>
        <v>0</v>
      </c>
    </row>
    <row r="133" spans="1:27" x14ac:dyDescent="0.25">
      <c r="A133" s="7" t="str">
        <f>+'[1]dettaglio assegnazione risorse'!A131</f>
        <v>MCIC804006  GIACOMO LEOPARDI  SARNANO</v>
      </c>
      <c r="B133" s="8">
        <f>+'[1]dettaglio assegnazione risorse'!B131</f>
        <v>0</v>
      </c>
      <c r="C133" s="8">
        <f>+'[1]dettaglio assegnazione risorse'!K131</f>
        <v>0</v>
      </c>
      <c r="D133" s="8">
        <f>+'[1]dettaglio assegnazione risorse'!J131</f>
        <v>0</v>
      </c>
      <c r="E133" s="8">
        <f>+'[1]dettaglio assegnazione risorse'!M131</f>
        <v>0</v>
      </c>
      <c r="F133" s="8">
        <f>+'[1]dettaglio assegnazione risorse'!L131</f>
        <v>0</v>
      </c>
      <c r="G133" s="8">
        <f>+'[1]dettaglio assegnazione risorse'!C131</f>
        <v>0</v>
      </c>
      <c r="H133" s="8">
        <f>+'[1]dettaglio assegnazione risorse'!O131</f>
        <v>0</v>
      </c>
      <c r="I133" s="8">
        <f>+'[1]dettaglio assegnazione risorse'!N131</f>
        <v>0</v>
      </c>
      <c r="J133" s="8">
        <f>+'[1]dettaglio assegnazione risorse'!D131</f>
        <v>0</v>
      </c>
      <c r="K133" s="8">
        <f>+'[1]dettaglio assegnazione risorse'!Q131</f>
        <v>0</v>
      </c>
      <c r="L133" s="8">
        <f>+'[1]dettaglio assegnazione risorse'!P131</f>
        <v>0</v>
      </c>
      <c r="M133" s="8">
        <f>+'[1]dettaglio assegnazione risorse'!E131</f>
        <v>144</v>
      </c>
      <c r="N133" s="8">
        <f>+'[1]dettaglio assegnazione risorse'!S131</f>
        <v>36</v>
      </c>
      <c r="O133" s="8">
        <f>+'[1]dettaglio assegnazione risorse'!R131</f>
        <v>180</v>
      </c>
      <c r="P133" s="8">
        <f>+'[1]dettaglio assegnazione risorse'!F131</f>
        <v>0</v>
      </c>
      <c r="Q133" s="8">
        <f>+'[1]dettaglio assegnazione risorse'!U131</f>
        <v>0</v>
      </c>
      <c r="R133" s="8">
        <f>+'[1]dettaglio assegnazione risorse'!T131</f>
        <v>0</v>
      </c>
      <c r="S133" s="8">
        <f>+'[1]dettaglio assegnazione risorse'!G131</f>
        <v>6</v>
      </c>
      <c r="T133" s="8">
        <f>+'[1]dettaglio assegnazione risorse'!W131</f>
        <v>6</v>
      </c>
      <c r="U133" s="8">
        <f>+'[1]dettaglio assegnazione risorse'!V131</f>
        <v>12</v>
      </c>
      <c r="V133" s="8">
        <f>+'[1]dettaglio assegnazione risorse'!H131</f>
        <v>0</v>
      </c>
      <c r="W133" s="8">
        <f>+'[1]dettaglio assegnazione risorse'!Y131</f>
        <v>0</v>
      </c>
      <c r="X133" s="8">
        <f>+'[1]dettaglio assegnazione risorse'!X131</f>
        <v>0</v>
      </c>
      <c r="Y133" s="8">
        <f>+'[1]dettaglio assegnazione risorse'!I131</f>
        <v>0</v>
      </c>
      <c r="Z133" s="8">
        <f>+'[1]dettaglio assegnazione risorse'!AA131</f>
        <v>0</v>
      </c>
      <c r="AA133" s="8">
        <f>+'[1]dettaglio assegnazione risorse'!Z131</f>
        <v>0</v>
      </c>
    </row>
    <row r="134" spans="1:27" x14ac:dyDescent="0.25">
      <c r="A134" s="7" t="str">
        <f>+'[1]dettaglio assegnazione risorse'!A132</f>
        <v>MCIC805002  COLDIGIOCO</v>
      </c>
      <c r="B134" s="8">
        <f>+'[1]dettaglio assegnazione risorse'!B132</f>
        <v>0</v>
      </c>
      <c r="C134" s="8">
        <f>+'[1]dettaglio assegnazione risorse'!K132</f>
        <v>0</v>
      </c>
      <c r="D134" s="8">
        <f>+'[1]dettaglio assegnazione risorse'!J132</f>
        <v>0</v>
      </c>
      <c r="E134" s="8">
        <f>+'[1]dettaglio assegnazione risorse'!M132</f>
        <v>0</v>
      </c>
      <c r="F134" s="8">
        <f>+'[1]dettaglio assegnazione risorse'!L132</f>
        <v>0</v>
      </c>
      <c r="G134" s="8">
        <f>+'[1]dettaglio assegnazione risorse'!C132</f>
        <v>0</v>
      </c>
      <c r="H134" s="8">
        <f>+'[1]dettaglio assegnazione risorse'!O132</f>
        <v>0</v>
      </c>
      <c r="I134" s="8">
        <f>+'[1]dettaglio assegnazione risorse'!N132</f>
        <v>0</v>
      </c>
      <c r="J134" s="8">
        <f>+'[1]dettaglio assegnazione risorse'!D132</f>
        <v>0</v>
      </c>
      <c r="K134" s="8">
        <f>+'[1]dettaglio assegnazione risorse'!Q132</f>
        <v>0</v>
      </c>
      <c r="L134" s="8">
        <f>+'[1]dettaglio assegnazione risorse'!P132</f>
        <v>0</v>
      </c>
      <c r="M134" s="8">
        <f>+'[1]dettaglio assegnazione risorse'!E132</f>
        <v>54</v>
      </c>
      <c r="N134" s="8">
        <f>+'[1]dettaglio assegnazione risorse'!S132</f>
        <v>36</v>
      </c>
      <c r="O134" s="8">
        <f>+'[1]dettaglio assegnazione risorse'!R132</f>
        <v>90</v>
      </c>
      <c r="P134" s="8">
        <f>+'[1]dettaglio assegnazione risorse'!F132</f>
        <v>0</v>
      </c>
      <c r="Q134" s="8">
        <f>+'[1]dettaglio assegnazione risorse'!U132</f>
        <v>0</v>
      </c>
      <c r="R134" s="8">
        <f>+'[1]dettaglio assegnazione risorse'!T132</f>
        <v>0</v>
      </c>
      <c r="S134" s="8">
        <f>+'[1]dettaglio assegnazione risorse'!G132</f>
        <v>3</v>
      </c>
      <c r="T134" s="8">
        <f>+'[1]dettaglio assegnazione risorse'!W132</f>
        <v>9</v>
      </c>
      <c r="U134" s="8">
        <f>+'[1]dettaglio assegnazione risorse'!V132</f>
        <v>12</v>
      </c>
      <c r="V134" s="8">
        <f>+'[1]dettaglio assegnazione risorse'!H132</f>
        <v>0</v>
      </c>
      <c r="W134" s="8">
        <f>+'[1]dettaglio assegnazione risorse'!Y132</f>
        <v>0</v>
      </c>
      <c r="X134" s="8">
        <f>+'[1]dettaglio assegnazione risorse'!X132</f>
        <v>0</v>
      </c>
      <c r="Y134" s="8">
        <f>+'[1]dettaglio assegnazione risorse'!I132</f>
        <v>0</v>
      </c>
      <c r="Z134" s="8">
        <f>+'[1]dettaglio assegnazione risorse'!AA132</f>
        <v>0</v>
      </c>
      <c r="AA134" s="8">
        <f>+'[1]dettaglio assegnazione risorse'!Z132</f>
        <v>0</v>
      </c>
    </row>
    <row r="135" spans="1:27" x14ac:dyDescent="0.25">
      <c r="A135" s="7" t="str">
        <f>+'[1]dettaglio assegnazione risorse'!A133</f>
        <v>MCIC80600T  VINCENZO TORTORETO</v>
      </c>
      <c r="B135" s="8">
        <f>+'[1]dettaglio assegnazione risorse'!B133</f>
        <v>0</v>
      </c>
      <c r="C135" s="8">
        <f>+'[1]dettaglio assegnazione risorse'!K133</f>
        <v>0</v>
      </c>
      <c r="D135" s="8">
        <f>+'[1]dettaglio assegnazione risorse'!J133</f>
        <v>0</v>
      </c>
      <c r="E135" s="8">
        <f>+'[1]dettaglio assegnazione risorse'!M133</f>
        <v>0</v>
      </c>
      <c r="F135" s="8">
        <f>+'[1]dettaglio assegnazione risorse'!L133</f>
        <v>0</v>
      </c>
      <c r="G135" s="8">
        <f>+'[1]dettaglio assegnazione risorse'!C133</f>
        <v>0</v>
      </c>
      <c r="H135" s="8">
        <f>+'[1]dettaglio assegnazione risorse'!O133</f>
        <v>0</v>
      </c>
      <c r="I135" s="8">
        <f>+'[1]dettaglio assegnazione risorse'!N133</f>
        <v>0</v>
      </c>
      <c r="J135" s="8">
        <f>+'[1]dettaglio assegnazione risorse'!D133</f>
        <v>0</v>
      </c>
      <c r="K135" s="8">
        <f>+'[1]dettaglio assegnazione risorse'!Q133</f>
        <v>0</v>
      </c>
      <c r="L135" s="8">
        <f>+'[1]dettaglio assegnazione risorse'!P133</f>
        <v>0</v>
      </c>
      <c r="M135" s="8">
        <f>+'[1]dettaglio assegnazione risorse'!E133</f>
        <v>90</v>
      </c>
      <c r="N135" s="8">
        <f>+'[1]dettaglio assegnazione risorse'!S133</f>
        <v>54</v>
      </c>
      <c r="O135" s="8">
        <f>+'[1]dettaglio assegnazione risorse'!R133</f>
        <v>144</v>
      </c>
      <c r="P135" s="8">
        <f>+'[1]dettaglio assegnazione risorse'!F133</f>
        <v>0</v>
      </c>
      <c r="Q135" s="8">
        <f>+'[1]dettaglio assegnazione risorse'!U133</f>
        <v>0</v>
      </c>
      <c r="R135" s="8">
        <f>+'[1]dettaglio assegnazione risorse'!T133</f>
        <v>0</v>
      </c>
      <c r="S135" s="8">
        <f>+'[1]dettaglio assegnazione risorse'!G133</f>
        <v>5</v>
      </c>
      <c r="T135" s="8">
        <f>+'[1]dettaglio assegnazione risorse'!W133</f>
        <v>7</v>
      </c>
      <c r="U135" s="8">
        <f>+'[1]dettaglio assegnazione risorse'!V133</f>
        <v>12</v>
      </c>
      <c r="V135" s="8">
        <f>+'[1]dettaglio assegnazione risorse'!H133</f>
        <v>0</v>
      </c>
      <c r="W135" s="8">
        <f>+'[1]dettaglio assegnazione risorse'!Y133</f>
        <v>0</v>
      </c>
      <c r="X135" s="8">
        <f>+'[1]dettaglio assegnazione risorse'!X133</f>
        <v>0</v>
      </c>
      <c r="Y135" s="8">
        <f>+'[1]dettaglio assegnazione risorse'!I133</f>
        <v>0</v>
      </c>
      <c r="Z135" s="8">
        <f>+'[1]dettaglio assegnazione risorse'!AA133</f>
        <v>0</v>
      </c>
      <c r="AA135" s="8">
        <f>+'[1]dettaglio assegnazione risorse'!Z133</f>
        <v>0</v>
      </c>
    </row>
    <row r="136" spans="1:27" x14ac:dyDescent="0.25">
      <c r="A136" s="7" t="str">
        <f>+'[1]dettaglio assegnazione risorse'!A134</f>
        <v>MCIC80700N  ENRICO MATTEI</v>
      </c>
      <c r="B136" s="8">
        <f>+'[1]dettaglio assegnazione risorse'!B134</f>
        <v>100</v>
      </c>
      <c r="C136" s="8">
        <f>+'[1]dettaglio assegnazione risorse'!K134</f>
        <v>0</v>
      </c>
      <c r="D136" s="8">
        <f>+'[1]dettaglio assegnazione risorse'!J134</f>
        <v>100</v>
      </c>
      <c r="E136" s="8">
        <f>+'[1]dettaglio assegnazione risorse'!M134</f>
        <v>0</v>
      </c>
      <c r="F136" s="8">
        <f>+'[1]dettaglio assegnazione risorse'!L134</f>
        <v>0</v>
      </c>
      <c r="G136" s="8">
        <f>+'[1]dettaglio assegnazione risorse'!C134</f>
        <v>0</v>
      </c>
      <c r="H136" s="8">
        <f>+'[1]dettaglio assegnazione risorse'!O134</f>
        <v>0</v>
      </c>
      <c r="I136" s="8">
        <f>+'[1]dettaglio assegnazione risorse'!N134</f>
        <v>0</v>
      </c>
      <c r="J136" s="8">
        <f>+'[1]dettaglio assegnazione risorse'!D134</f>
        <v>0</v>
      </c>
      <c r="K136" s="8">
        <f>+'[1]dettaglio assegnazione risorse'!Q134</f>
        <v>0</v>
      </c>
      <c r="L136" s="8">
        <f>+'[1]dettaglio assegnazione risorse'!P134</f>
        <v>0</v>
      </c>
      <c r="M136" s="8">
        <f>+'[1]dettaglio assegnazione risorse'!E134</f>
        <v>108</v>
      </c>
      <c r="N136" s="8">
        <f>+'[1]dettaglio assegnazione risorse'!S134</f>
        <v>54</v>
      </c>
      <c r="O136" s="8">
        <f>+'[1]dettaglio assegnazione risorse'!R134</f>
        <v>162</v>
      </c>
      <c r="P136" s="8">
        <f>+'[1]dettaglio assegnazione risorse'!F134</f>
        <v>0</v>
      </c>
      <c r="Q136" s="8">
        <f>+'[1]dettaglio assegnazione risorse'!U134</f>
        <v>0</v>
      </c>
      <c r="R136" s="8">
        <f>+'[1]dettaglio assegnazione risorse'!T134</f>
        <v>0</v>
      </c>
      <c r="S136" s="8">
        <f>+'[1]dettaglio assegnazione risorse'!G134</f>
        <v>9</v>
      </c>
      <c r="T136" s="8">
        <f>+'[1]dettaglio assegnazione risorse'!W134</f>
        <v>3</v>
      </c>
      <c r="U136" s="8">
        <f>+'[1]dettaglio assegnazione risorse'!V134</f>
        <v>12</v>
      </c>
      <c r="V136" s="8">
        <f>+'[1]dettaglio assegnazione risorse'!H134</f>
        <v>0</v>
      </c>
      <c r="W136" s="8">
        <f>+'[1]dettaglio assegnazione risorse'!Y134</f>
        <v>0</v>
      </c>
      <c r="X136" s="8">
        <f>+'[1]dettaglio assegnazione risorse'!X134</f>
        <v>0</v>
      </c>
      <c r="Y136" s="8">
        <f>+'[1]dettaglio assegnazione risorse'!I134</f>
        <v>0</v>
      </c>
      <c r="Z136" s="8">
        <f>+'[1]dettaglio assegnazione risorse'!AA134</f>
        <v>0</v>
      </c>
      <c r="AA136" s="8">
        <f>+'[1]dettaglio assegnazione risorse'!Z134</f>
        <v>0</v>
      </c>
    </row>
    <row r="137" spans="1:27" x14ac:dyDescent="0.25">
      <c r="A137" s="7" t="str">
        <f>+'[1]dettaglio assegnazione risorse'!A135</f>
        <v>MCIC809009  UGO BETTI CAMERINO</v>
      </c>
      <c r="B137" s="8">
        <f>+'[1]dettaglio assegnazione risorse'!B135</f>
        <v>50</v>
      </c>
      <c r="C137" s="8">
        <f>+'[1]dettaglio assegnazione risorse'!K135</f>
        <v>0</v>
      </c>
      <c r="D137" s="8">
        <f>+'[1]dettaglio assegnazione risorse'!J135</f>
        <v>50</v>
      </c>
      <c r="E137" s="8">
        <f>+'[1]dettaglio assegnazione risorse'!M135</f>
        <v>0</v>
      </c>
      <c r="F137" s="8">
        <f>+'[1]dettaglio assegnazione risorse'!L135</f>
        <v>0</v>
      </c>
      <c r="G137" s="8">
        <f>+'[1]dettaglio assegnazione risorse'!C135</f>
        <v>0</v>
      </c>
      <c r="H137" s="8">
        <f>+'[1]dettaglio assegnazione risorse'!O135</f>
        <v>0</v>
      </c>
      <c r="I137" s="8">
        <f>+'[1]dettaglio assegnazione risorse'!N135</f>
        <v>0</v>
      </c>
      <c r="J137" s="8">
        <f>+'[1]dettaglio assegnazione risorse'!D135</f>
        <v>0</v>
      </c>
      <c r="K137" s="8">
        <f>+'[1]dettaglio assegnazione risorse'!Q135</f>
        <v>0</v>
      </c>
      <c r="L137" s="8">
        <f>+'[1]dettaglio assegnazione risorse'!P135</f>
        <v>0</v>
      </c>
      <c r="M137" s="8">
        <f>+'[1]dettaglio assegnazione risorse'!E135</f>
        <v>108</v>
      </c>
      <c r="N137" s="8">
        <f>+'[1]dettaglio assegnazione risorse'!S135</f>
        <v>36</v>
      </c>
      <c r="O137" s="8">
        <f>+'[1]dettaglio assegnazione risorse'!R135</f>
        <v>144</v>
      </c>
      <c r="P137" s="8">
        <f>+'[1]dettaglio assegnazione risorse'!F135</f>
        <v>0</v>
      </c>
      <c r="Q137" s="8">
        <f>+'[1]dettaglio assegnazione risorse'!U135</f>
        <v>0</v>
      </c>
      <c r="R137" s="8">
        <f>+'[1]dettaglio assegnazione risorse'!T135</f>
        <v>0</v>
      </c>
      <c r="S137" s="8">
        <f>+'[1]dettaglio assegnazione risorse'!G135</f>
        <v>5</v>
      </c>
      <c r="T137" s="8">
        <f>+'[1]dettaglio assegnazione risorse'!W135</f>
        <v>7</v>
      </c>
      <c r="U137" s="8">
        <f>+'[1]dettaglio assegnazione risorse'!V135</f>
        <v>12</v>
      </c>
      <c r="V137" s="8">
        <f>+'[1]dettaglio assegnazione risorse'!H135</f>
        <v>0</v>
      </c>
      <c r="W137" s="8">
        <f>+'[1]dettaglio assegnazione risorse'!Y135</f>
        <v>0</v>
      </c>
      <c r="X137" s="8">
        <f>+'[1]dettaglio assegnazione risorse'!X135</f>
        <v>0</v>
      </c>
      <c r="Y137" s="8">
        <f>+'[1]dettaglio assegnazione risorse'!I135</f>
        <v>0</v>
      </c>
      <c r="Z137" s="8">
        <f>+'[1]dettaglio assegnazione risorse'!AA135</f>
        <v>0</v>
      </c>
      <c r="AA137" s="8">
        <f>+'[1]dettaglio assegnazione risorse'!Z135</f>
        <v>0</v>
      </c>
    </row>
    <row r="138" spans="1:27" x14ac:dyDescent="0.25">
      <c r="A138" s="7" t="str">
        <f>+'[1]dettaglio assegnazione risorse'!A136</f>
        <v>MCIC81000D  IC P.TACCHI VENTURI</v>
      </c>
      <c r="B138" s="8">
        <f>+'[1]dettaglio assegnazione risorse'!B136</f>
        <v>0</v>
      </c>
      <c r="C138" s="8">
        <f>+'[1]dettaglio assegnazione risorse'!K136</f>
        <v>0</v>
      </c>
      <c r="D138" s="8">
        <f>+'[1]dettaglio assegnazione risorse'!J136</f>
        <v>0</v>
      </c>
      <c r="E138" s="8">
        <f>+'[1]dettaglio assegnazione risorse'!M136</f>
        <v>22</v>
      </c>
      <c r="F138" s="8">
        <f>+'[1]dettaglio assegnazione risorse'!L136</f>
        <v>22</v>
      </c>
      <c r="G138" s="8">
        <f>+'[1]dettaglio assegnazione risorse'!C136</f>
        <v>0</v>
      </c>
      <c r="H138" s="8">
        <f>+'[1]dettaglio assegnazione risorse'!O136</f>
        <v>0</v>
      </c>
      <c r="I138" s="8">
        <f>+'[1]dettaglio assegnazione risorse'!N136</f>
        <v>0</v>
      </c>
      <c r="J138" s="8">
        <f>+'[1]dettaglio assegnazione risorse'!D136</f>
        <v>0</v>
      </c>
      <c r="K138" s="8">
        <f>+'[1]dettaglio assegnazione risorse'!Q136</f>
        <v>0</v>
      </c>
      <c r="L138" s="8">
        <f>+'[1]dettaglio assegnazione risorse'!P136</f>
        <v>0</v>
      </c>
      <c r="M138" s="8">
        <f>+'[1]dettaglio assegnazione risorse'!E136</f>
        <v>162</v>
      </c>
      <c r="N138" s="8">
        <f>+'[1]dettaglio assegnazione risorse'!S136</f>
        <v>54</v>
      </c>
      <c r="O138" s="8">
        <f>+'[1]dettaglio assegnazione risorse'!R136</f>
        <v>216</v>
      </c>
      <c r="P138" s="8">
        <f>+'[1]dettaglio assegnazione risorse'!F136</f>
        <v>0</v>
      </c>
      <c r="Q138" s="8">
        <f>+'[1]dettaglio assegnazione risorse'!U136</f>
        <v>0</v>
      </c>
      <c r="R138" s="8">
        <f>+'[1]dettaglio assegnazione risorse'!T136</f>
        <v>0</v>
      </c>
      <c r="S138" s="8">
        <f>+'[1]dettaglio assegnazione risorse'!G136</f>
        <v>11</v>
      </c>
      <c r="T138" s="8">
        <f>+'[1]dettaglio assegnazione risorse'!W136</f>
        <v>1</v>
      </c>
      <c r="U138" s="8">
        <f>+'[1]dettaglio assegnazione risorse'!V136</f>
        <v>12</v>
      </c>
      <c r="V138" s="8">
        <f>+'[1]dettaglio assegnazione risorse'!H136</f>
        <v>0</v>
      </c>
      <c r="W138" s="8">
        <f>+'[1]dettaglio assegnazione risorse'!Y136</f>
        <v>0</v>
      </c>
      <c r="X138" s="8">
        <f>+'[1]dettaglio assegnazione risorse'!X136</f>
        <v>0</v>
      </c>
      <c r="Y138" s="8">
        <f>+'[1]dettaglio assegnazione risorse'!I136</f>
        <v>0</v>
      </c>
      <c r="Z138" s="8">
        <f>+'[1]dettaglio assegnazione risorse'!AA136</f>
        <v>0</v>
      </c>
      <c r="AA138" s="8">
        <f>+'[1]dettaglio assegnazione risorse'!Z136</f>
        <v>0</v>
      </c>
    </row>
    <row r="139" spans="1:27" x14ac:dyDescent="0.25">
      <c r="A139" s="7" t="str">
        <f>+'[1]dettaglio assegnazione risorse'!A137</f>
        <v>MCIC811009  ENRICO MESTICA CINGOLI</v>
      </c>
      <c r="B139" s="8">
        <f>+'[1]dettaglio assegnazione risorse'!B137</f>
        <v>0</v>
      </c>
      <c r="C139" s="8">
        <f>+'[1]dettaglio assegnazione risorse'!K137</f>
        <v>0</v>
      </c>
      <c r="D139" s="8">
        <f>+'[1]dettaglio assegnazione risorse'!J137</f>
        <v>0</v>
      </c>
      <c r="E139" s="8">
        <f>+'[1]dettaglio assegnazione risorse'!M137</f>
        <v>11</v>
      </c>
      <c r="F139" s="8">
        <f>+'[1]dettaglio assegnazione risorse'!L137</f>
        <v>11</v>
      </c>
      <c r="G139" s="8">
        <f>+'[1]dettaglio assegnazione risorse'!C137</f>
        <v>0</v>
      </c>
      <c r="H139" s="8">
        <f>+'[1]dettaglio assegnazione risorse'!O137</f>
        <v>0</v>
      </c>
      <c r="I139" s="8">
        <f>+'[1]dettaglio assegnazione risorse'!N137</f>
        <v>0</v>
      </c>
      <c r="J139" s="8">
        <f>+'[1]dettaglio assegnazione risorse'!D137</f>
        <v>0</v>
      </c>
      <c r="K139" s="8">
        <f>+'[1]dettaglio assegnazione risorse'!Q137</f>
        <v>0</v>
      </c>
      <c r="L139" s="8">
        <f>+'[1]dettaglio assegnazione risorse'!P137</f>
        <v>0</v>
      </c>
      <c r="M139" s="8">
        <f>+'[1]dettaglio assegnazione risorse'!E137</f>
        <v>90</v>
      </c>
      <c r="N139" s="8">
        <f>+'[1]dettaglio assegnazione risorse'!S137</f>
        <v>54</v>
      </c>
      <c r="O139" s="8">
        <f>+'[1]dettaglio assegnazione risorse'!R137</f>
        <v>144</v>
      </c>
      <c r="P139" s="8">
        <f>+'[1]dettaglio assegnazione risorse'!F137</f>
        <v>0</v>
      </c>
      <c r="Q139" s="8">
        <f>+'[1]dettaglio assegnazione risorse'!U137</f>
        <v>0</v>
      </c>
      <c r="R139" s="8">
        <f>+'[1]dettaglio assegnazione risorse'!T137</f>
        <v>0</v>
      </c>
      <c r="S139" s="8">
        <f>+'[1]dettaglio assegnazione risorse'!G137</f>
        <v>6</v>
      </c>
      <c r="T139" s="8">
        <f>+'[1]dettaglio assegnazione risorse'!W137</f>
        <v>6</v>
      </c>
      <c r="U139" s="8">
        <f>+'[1]dettaglio assegnazione risorse'!V137</f>
        <v>12</v>
      </c>
      <c r="V139" s="8">
        <f>+'[1]dettaglio assegnazione risorse'!H137</f>
        <v>0</v>
      </c>
      <c r="W139" s="8">
        <f>+'[1]dettaglio assegnazione risorse'!Y137</f>
        <v>0</v>
      </c>
      <c r="X139" s="8">
        <f>+'[1]dettaglio assegnazione risorse'!X137</f>
        <v>0</v>
      </c>
      <c r="Y139" s="8">
        <f>+'[1]dettaglio assegnazione risorse'!I137</f>
        <v>0</v>
      </c>
      <c r="Z139" s="8">
        <f>+'[1]dettaglio assegnazione risorse'!AA137</f>
        <v>0</v>
      </c>
      <c r="AA139" s="8">
        <f>+'[1]dettaglio assegnazione risorse'!Z137</f>
        <v>0</v>
      </c>
    </row>
    <row r="140" spans="1:27" x14ac:dyDescent="0.25">
      <c r="A140" s="7" t="str">
        <f>+'[1]dettaglio assegnazione risorse'!A138</f>
        <v>MCIC812005  ALESSANDRO MANZONI</v>
      </c>
      <c r="B140" s="8">
        <f>+'[1]dettaglio assegnazione risorse'!B138</f>
        <v>50</v>
      </c>
      <c r="C140" s="8">
        <f>+'[1]dettaglio assegnazione risorse'!K138</f>
        <v>0</v>
      </c>
      <c r="D140" s="8">
        <f>+'[1]dettaglio assegnazione risorse'!J138</f>
        <v>50</v>
      </c>
      <c r="E140" s="8">
        <f>+'[1]dettaglio assegnazione risorse'!M138</f>
        <v>0</v>
      </c>
      <c r="F140" s="8">
        <f>+'[1]dettaglio assegnazione risorse'!L138</f>
        <v>0</v>
      </c>
      <c r="G140" s="8">
        <f>+'[1]dettaglio assegnazione risorse'!C138</f>
        <v>0</v>
      </c>
      <c r="H140" s="8">
        <f>+'[1]dettaglio assegnazione risorse'!O138</f>
        <v>0</v>
      </c>
      <c r="I140" s="8">
        <f>+'[1]dettaglio assegnazione risorse'!N138</f>
        <v>0</v>
      </c>
      <c r="J140" s="8">
        <f>+'[1]dettaglio assegnazione risorse'!D138</f>
        <v>0</v>
      </c>
      <c r="K140" s="8">
        <f>+'[1]dettaglio assegnazione risorse'!Q138</f>
        <v>0</v>
      </c>
      <c r="L140" s="8">
        <f>+'[1]dettaglio assegnazione risorse'!P138</f>
        <v>0</v>
      </c>
      <c r="M140" s="8">
        <f>+'[1]dettaglio assegnazione risorse'!E138</f>
        <v>90</v>
      </c>
      <c r="N140" s="8">
        <f>+'[1]dettaglio assegnazione risorse'!S138</f>
        <v>36</v>
      </c>
      <c r="O140" s="8">
        <f>+'[1]dettaglio assegnazione risorse'!R138</f>
        <v>126</v>
      </c>
      <c r="P140" s="8">
        <f>+'[1]dettaglio assegnazione risorse'!F138</f>
        <v>0</v>
      </c>
      <c r="Q140" s="8">
        <f>+'[1]dettaglio assegnazione risorse'!U138</f>
        <v>0</v>
      </c>
      <c r="R140" s="8">
        <f>+'[1]dettaglio assegnazione risorse'!T138</f>
        <v>0</v>
      </c>
      <c r="S140" s="8">
        <f>+'[1]dettaglio assegnazione risorse'!G138</f>
        <v>5</v>
      </c>
      <c r="T140" s="8">
        <f>+'[1]dettaglio assegnazione risorse'!W138</f>
        <v>7</v>
      </c>
      <c r="U140" s="8">
        <f>+'[1]dettaglio assegnazione risorse'!V138</f>
        <v>12</v>
      </c>
      <c r="V140" s="8">
        <f>+'[1]dettaglio assegnazione risorse'!H138</f>
        <v>0</v>
      </c>
      <c r="W140" s="8">
        <f>+'[1]dettaglio assegnazione risorse'!Y138</f>
        <v>0</v>
      </c>
      <c r="X140" s="8">
        <f>+'[1]dettaglio assegnazione risorse'!X138</f>
        <v>0</v>
      </c>
      <c r="Y140" s="8">
        <f>+'[1]dettaglio assegnazione risorse'!I138</f>
        <v>0</v>
      </c>
      <c r="Z140" s="8">
        <f>+'[1]dettaglio assegnazione risorse'!AA138</f>
        <v>0</v>
      </c>
      <c r="AA140" s="8">
        <f>+'[1]dettaglio assegnazione risorse'!Z138</f>
        <v>0</v>
      </c>
    </row>
    <row r="141" spans="1:27" x14ac:dyDescent="0.25">
      <c r="A141" s="7" t="str">
        <f>+'[1]dettaglio assegnazione risorse'!A139</f>
        <v>MCIC813001  IC R.SANZIO PORTO POTENZA PICEN</v>
      </c>
      <c r="B141" s="8">
        <f>+'[1]dettaglio assegnazione risorse'!B139</f>
        <v>100</v>
      </c>
      <c r="C141" s="8">
        <f>+'[1]dettaglio assegnazione risorse'!K139</f>
        <v>0</v>
      </c>
      <c r="D141" s="8">
        <f>+'[1]dettaglio assegnazione risorse'!J139</f>
        <v>100</v>
      </c>
      <c r="E141" s="8">
        <f>+'[1]dettaglio assegnazione risorse'!M139</f>
        <v>11</v>
      </c>
      <c r="F141" s="8">
        <f>+'[1]dettaglio assegnazione risorse'!L139</f>
        <v>11</v>
      </c>
      <c r="G141" s="8">
        <f>+'[1]dettaglio assegnazione risorse'!C139</f>
        <v>0</v>
      </c>
      <c r="H141" s="8">
        <f>+'[1]dettaglio assegnazione risorse'!O139</f>
        <v>0</v>
      </c>
      <c r="I141" s="8">
        <f>+'[1]dettaglio assegnazione risorse'!N139</f>
        <v>0</v>
      </c>
      <c r="J141" s="8">
        <f>+'[1]dettaglio assegnazione risorse'!D139</f>
        <v>0</v>
      </c>
      <c r="K141" s="8">
        <f>+'[1]dettaglio assegnazione risorse'!Q139</f>
        <v>0</v>
      </c>
      <c r="L141" s="8">
        <f>+'[1]dettaglio assegnazione risorse'!P139</f>
        <v>0</v>
      </c>
      <c r="M141" s="8">
        <f>+'[1]dettaglio assegnazione risorse'!E139</f>
        <v>72</v>
      </c>
      <c r="N141" s="8">
        <f>+'[1]dettaglio assegnazione risorse'!S139</f>
        <v>36</v>
      </c>
      <c r="O141" s="8">
        <f>+'[1]dettaglio assegnazione risorse'!R139</f>
        <v>108</v>
      </c>
      <c r="P141" s="8">
        <f>+'[1]dettaglio assegnazione risorse'!F139</f>
        <v>0</v>
      </c>
      <c r="Q141" s="8">
        <f>+'[1]dettaglio assegnazione risorse'!U139</f>
        <v>0</v>
      </c>
      <c r="R141" s="8">
        <f>+'[1]dettaglio assegnazione risorse'!T139</f>
        <v>0</v>
      </c>
      <c r="S141" s="8">
        <f>+'[1]dettaglio assegnazione risorse'!G139</f>
        <v>8</v>
      </c>
      <c r="T141" s="8">
        <f>+'[1]dettaglio assegnazione risorse'!W139</f>
        <v>4</v>
      </c>
      <c r="U141" s="8">
        <f>+'[1]dettaglio assegnazione risorse'!V139</f>
        <v>12</v>
      </c>
      <c r="V141" s="8">
        <f>+'[1]dettaglio assegnazione risorse'!H139</f>
        <v>0</v>
      </c>
      <c r="W141" s="8">
        <f>+'[1]dettaglio assegnazione risorse'!Y139</f>
        <v>0</v>
      </c>
      <c r="X141" s="8">
        <f>+'[1]dettaglio assegnazione risorse'!X139</f>
        <v>0</v>
      </c>
      <c r="Y141" s="8">
        <f>+'[1]dettaglio assegnazione risorse'!I139</f>
        <v>0</v>
      </c>
      <c r="Z141" s="8">
        <f>+'[1]dettaglio assegnazione risorse'!AA139</f>
        <v>0</v>
      </c>
      <c r="AA141" s="8">
        <f>+'[1]dettaglio assegnazione risorse'!Z139</f>
        <v>0</v>
      </c>
    </row>
    <row r="142" spans="1:27" x14ac:dyDescent="0.25">
      <c r="A142" s="7" t="str">
        <f>+'[1]dettaglio assegnazione risorse'!A140</f>
        <v>MCIC81400R  G. LEOPARDI POTENZA PICENA</v>
      </c>
      <c r="B142" s="8">
        <f>+'[1]dettaglio assegnazione risorse'!B140</f>
        <v>100</v>
      </c>
      <c r="C142" s="8">
        <f>+'[1]dettaglio assegnazione risorse'!K140</f>
        <v>0</v>
      </c>
      <c r="D142" s="8">
        <f>+'[1]dettaglio assegnazione risorse'!J140</f>
        <v>100</v>
      </c>
      <c r="E142" s="8">
        <f>+'[1]dettaglio assegnazione risorse'!M140</f>
        <v>11</v>
      </c>
      <c r="F142" s="8">
        <f>+'[1]dettaglio assegnazione risorse'!L140</f>
        <v>11</v>
      </c>
      <c r="G142" s="8">
        <f>+'[1]dettaglio assegnazione risorse'!C140</f>
        <v>0</v>
      </c>
      <c r="H142" s="8">
        <f>+'[1]dettaglio assegnazione risorse'!O140</f>
        <v>0</v>
      </c>
      <c r="I142" s="8">
        <f>+'[1]dettaglio assegnazione risorse'!N140</f>
        <v>0</v>
      </c>
      <c r="J142" s="8">
        <f>+'[1]dettaglio assegnazione risorse'!D140</f>
        <v>0</v>
      </c>
      <c r="K142" s="8">
        <f>+'[1]dettaglio assegnazione risorse'!Q140</f>
        <v>0</v>
      </c>
      <c r="L142" s="8">
        <f>+'[1]dettaglio assegnazione risorse'!P140</f>
        <v>0</v>
      </c>
      <c r="M142" s="8">
        <f>+'[1]dettaglio assegnazione risorse'!E140</f>
        <v>90</v>
      </c>
      <c r="N142" s="8">
        <f>+'[1]dettaglio assegnazione risorse'!S140</f>
        <v>36</v>
      </c>
      <c r="O142" s="8">
        <f>+'[1]dettaglio assegnazione risorse'!R140</f>
        <v>126</v>
      </c>
      <c r="P142" s="8">
        <f>+'[1]dettaglio assegnazione risorse'!F140</f>
        <v>0</v>
      </c>
      <c r="Q142" s="8">
        <f>+'[1]dettaglio assegnazione risorse'!U140</f>
        <v>0</v>
      </c>
      <c r="R142" s="8">
        <f>+'[1]dettaglio assegnazione risorse'!T140</f>
        <v>0</v>
      </c>
      <c r="S142" s="8">
        <f>+'[1]dettaglio assegnazione risorse'!G140</f>
        <v>6</v>
      </c>
      <c r="T142" s="8">
        <f>+'[1]dettaglio assegnazione risorse'!W140</f>
        <v>6</v>
      </c>
      <c r="U142" s="8">
        <f>+'[1]dettaglio assegnazione risorse'!V140</f>
        <v>12</v>
      </c>
      <c r="V142" s="8">
        <f>+'[1]dettaglio assegnazione risorse'!H140</f>
        <v>0</v>
      </c>
      <c r="W142" s="8">
        <f>+'[1]dettaglio assegnazione risorse'!Y140</f>
        <v>0</v>
      </c>
      <c r="X142" s="8">
        <f>+'[1]dettaglio assegnazione risorse'!X140</f>
        <v>0</v>
      </c>
      <c r="Y142" s="8">
        <f>+'[1]dettaglio assegnazione risorse'!I140</f>
        <v>0</v>
      </c>
      <c r="Z142" s="8">
        <f>+'[1]dettaglio assegnazione risorse'!AA140</f>
        <v>0</v>
      </c>
      <c r="AA142" s="8">
        <f>+'[1]dettaglio assegnazione risorse'!Z140</f>
        <v>0</v>
      </c>
    </row>
    <row r="143" spans="1:27" x14ac:dyDescent="0.25">
      <c r="A143" s="7" t="str">
        <f>+'[1]dettaglio assegnazione risorse'!A141</f>
        <v>MCIC81500L  IC  G. LUCATELLI  TOLENTINO</v>
      </c>
      <c r="B143" s="8">
        <f>+'[1]dettaglio assegnazione risorse'!B141</f>
        <v>225</v>
      </c>
      <c r="C143" s="8">
        <f>+'[1]dettaglio assegnazione risorse'!K141</f>
        <v>0</v>
      </c>
      <c r="D143" s="8">
        <f>+'[1]dettaglio assegnazione risorse'!J141</f>
        <v>225</v>
      </c>
      <c r="E143" s="8">
        <f>+'[1]dettaglio assegnazione risorse'!M141</f>
        <v>0</v>
      </c>
      <c r="F143" s="8">
        <f>+'[1]dettaglio assegnazione risorse'!L141</f>
        <v>0</v>
      </c>
      <c r="G143" s="8">
        <f>+'[1]dettaglio assegnazione risorse'!C141</f>
        <v>0</v>
      </c>
      <c r="H143" s="8">
        <f>+'[1]dettaglio assegnazione risorse'!O141</f>
        <v>0</v>
      </c>
      <c r="I143" s="8">
        <f>+'[1]dettaglio assegnazione risorse'!N141</f>
        <v>0</v>
      </c>
      <c r="J143" s="8">
        <f>+'[1]dettaglio assegnazione risorse'!D141</f>
        <v>0</v>
      </c>
      <c r="K143" s="8">
        <f>+'[1]dettaglio assegnazione risorse'!Q141</f>
        <v>0</v>
      </c>
      <c r="L143" s="8">
        <f>+'[1]dettaglio assegnazione risorse'!P141</f>
        <v>0</v>
      </c>
      <c r="M143" s="8">
        <f>+'[1]dettaglio assegnazione risorse'!E141</f>
        <v>90</v>
      </c>
      <c r="N143" s="8">
        <f>+'[1]dettaglio assegnazione risorse'!S141</f>
        <v>36</v>
      </c>
      <c r="O143" s="8">
        <f>+'[1]dettaglio assegnazione risorse'!R141</f>
        <v>126</v>
      </c>
      <c r="P143" s="8">
        <f>+'[1]dettaglio assegnazione risorse'!F141</f>
        <v>0</v>
      </c>
      <c r="Q143" s="8">
        <f>+'[1]dettaglio assegnazione risorse'!U141</f>
        <v>0</v>
      </c>
      <c r="R143" s="8">
        <f>+'[1]dettaglio assegnazione risorse'!T141</f>
        <v>0</v>
      </c>
      <c r="S143" s="8">
        <f>+'[1]dettaglio assegnazione risorse'!G141</f>
        <v>45</v>
      </c>
      <c r="T143" s="8">
        <f>+'[1]dettaglio assegnazione risorse'!W141</f>
        <v>36</v>
      </c>
      <c r="U143" s="8">
        <f>+'[1]dettaglio assegnazione risorse'!V141</f>
        <v>81</v>
      </c>
      <c r="V143" s="8">
        <f>+'[1]dettaglio assegnazione risorse'!H141</f>
        <v>36</v>
      </c>
      <c r="W143" s="8">
        <f>+'[1]dettaglio assegnazione risorse'!Y141</f>
        <v>0</v>
      </c>
      <c r="X143" s="8">
        <f>+'[1]dettaglio assegnazione risorse'!X141</f>
        <v>36</v>
      </c>
      <c r="Y143" s="8">
        <f>+'[1]dettaglio assegnazione risorse'!I141</f>
        <v>0</v>
      </c>
      <c r="Z143" s="8">
        <f>+'[1]dettaglio assegnazione risorse'!AA141</f>
        <v>0</v>
      </c>
      <c r="AA143" s="8">
        <f>+'[1]dettaglio assegnazione risorse'!Z141</f>
        <v>0</v>
      </c>
    </row>
    <row r="144" spans="1:27" x14ac:dyDescent="0.25">
      <c r="A144" s="7" t="str">
        <f>+'[1]dettaglio assegnazione risorse'!A142</f>
        <v>MCIC81600C  DON BOSCO - TOLENTINO</v>
      </c>
      <c r="B144" s="8">
        <f>+'[1]dettaglio assegnazione risorse'!B142</f>
        <v>125</v>
      </c>
      <c r="C144" s="8">
        <f>+'[1]dettaglio assegnazione risorse'!K142</f>
        <v>0</v>
      </c>
      <c r="D144" s="8">
        <f>+'[1]dettaglio assegnazione risorse'!J142</f>
        <v>125</v>
      </c>
      <c r="E144" s="8">
        <f>+'[1]dettaglio assegnazione risorse'!M142</f>
        <v>0</v>
      </c>
      <c r="F144" s="8">
        <f>+'[1]dettaglio assegnazione risorse'!L142</f>
        <v>0</v>
      </c>
      <c r="G144" s="8">
        <f>+'[1]dettaglio assegnazione risorse'!C142</f>
        <v>0</v>
      </c>
      <c r="H144" s="8">
        <f>+'[1]dettaglio assegnazione risorse'!O142</f>
        <v>0</v>
      </c>
      <c r="I144" s="8">
        <f>+'[1]dettaglio assegnazione risorse'!N142</f>
        <v>0</v>
      </c>
      <c r="J144" s="8">
        <f>+'[1]dettaglio assegnazione risorse'!D142</f>
        <v>0</v>
      </c>
      <c r="K144" s="8">
        <f>+'[1]dettaglio assegnazione risorse'!Q142</f>
        <v>0</v>
      </c>
      <c r="L144" s="8">
        <f>+'[1]dettaglio assegnazione risorse'!P142</f>
        <v>0</v>
      </c>
      <c r="M144" s="8">
        <f>+'[1]dettaglio assegnazione risorse'!E142</f>
        <v>90</v>
      </c>
      <c r="N144" s="8">
        <f>+'[1]dettaglio assegnazione risorse'!S142</f>
        <v>54</v>
      </c>
      <c r="O144" s="8">
        <f>+'[1]dettaglio assegnazione risorse'!R142</f>
        <v>144</v>
      </c>
      <c r="P144" s="8">
        <f>+'[1]dettaglio assegnazione risorse'!F142</f>
        <v>0</v>
      </c>
      <c r="Q144" s="8">
        <f>+'[1]dettaglio assegnazione risorse'!U142</f>
        <v>0</v>
      </c>
      <c r="R144" s="8">
        <f>+'[1]dettaglio assegnazione risorse'!T142</f>
        <v>0</v>
      </c>
      <c r="S144" s="8">
        <f>+'[1]dettaglio assegnazione risorse'!G142</f>
        <v>6</v>
      </c>
      <c r="T144" s="8">
        <f>+'[1]dettaglio assegnazione risorse'!W142</f>
        <v>6</v>
      </c>
      <c r="U144" s="8">
        <f>+'[1]dettaglio assegnazione risorse'!V142</f>
        <v>12</v>
      </c>
      <c r="V144" s="8">
        <f>+'[1]dettaglio assegnazione risorse'!H142</f>
        <v>0</v>
      </c>
      <c r="W144" s="8">
        <f>+'[1]dettaglio assegnazione risorse'!Y142</f>
        <v>0</v>
      </c>
      <c r="X144" s="8">
        <f>+'[1]dettaglio assegnazione risorse'!X142</f>
        <v>0</v>
      </c>
      <c r="Y144" s="8">
        <f>+'[1]dettaglio assegnazione risorse'!I142</f>
        <v>0</v>
      </c>
      <c r="Z144" s="8">
        <f>+'[1]dettaglio assegnazione risorse'!AA142</f>
        <v>0</v>
      </c>
      <c r="AA144" s="8">
        <f>+'[1]dettaglio assegnazione risorse'!Z142</f>
        <v>0</v>
      </c>
    </row>
    <row r="145" spans="1:27" x14ac:dyDescent="0.25">
      <c r="A145" s="7" t="str">
        <f>+'[1]dettaglio assegnazione risorse'!A143</f>
        <v>MCIC817008  VINCENZO MONTI POLLENZA</v>
      </c>
      <c r="B145" s="8">
        <f>+'[1]dettaglio assegnazione risorse'!B143</f>
        <v>0</v>
      </c>
      <c r="C145" s="8">
        <f>+'[1]dettaglio assegnazione risorse'!K143</f>
        <v>0</v>
      </c>
      <c r="D145" s="8">
        <f>+'[1]dettaglio assegnazione risorse'!J143</f>
        <v>0</v>
      </c>
      <c r="E145" s="8">
        <f>+'[1]dettaglio assegnazione risorse'!M143</f>
        <v>0</v>
      </c>
      <c r="F145" s="8">
        <f>+'[1]dettaglio assegnazione risorse'!L143</f>
        <v>0</v>
      </c>
      <c r="G145" s="8">
        <f>+'[1]dettaglio assegnazione risorse'!C143</f>
        <v>0</v>
      </c>
      <c r="H145" s="8">
        <f>+'[1]dettaglio assegnazione risorse'!O143</f>
        <v>0</v>
      </c>
      <c r="I145" s="8">
        <f>+'[1]dettaglio assegnazione risorse'!N143</f>
        <v>0</v>
      </c>
      <c r="J145" s="8">
        <f>+'[1]dettaglio assegnazione risorse'!D143</f>
        <v>0</v>
      </c>
      <c r="K145" s="8">
        <f>+'[1]dettaglio assegnazione risorse'!Q143</f>
        <v>0</v>
      </c>
      <c r="L145" s="8">
        <f>+'[1]dettaglio assegnazione risorse'!P143</f>
        <v>0</v>
      </c>
      <c r="M145" s="8">
        <f>+'[1]dettaglio assegnazione risorse'!E143</f>
        <v>126</v>
      </c>
      <c r="N145" s="8">
        <f>+'[1]dettaglio assegnazione risorse'!S143</f>
        <v>36</v>
      </c>
      <c r="O145" s="8">
        <f>+'[1]dettaglio assegnazione risorse'!R143</f>
        <v>162</v>
      </c>
      <c r="P145" s="8">
        <f>+'[1]dettaglio assegnazione risorse'!F143</f>
        <v>0</v>
      </c>
      <c r="Q145" s="8">
        <f>+'[1]dettaglio assegnazione risorse'!U143</f>
        <v>0</v>
      </c>
      <c r="R145" s="8">
        <f>+'[1]dettaglio assegnazione risorse'!T143</f>
        <v>0</v>
      </c>
      <c r="S145" s="8">
        <f>+'[1]dettaglio assegnazione risorse'!G143</f>
        <v>6</v>
      </c>
      <c r="T145" s="8">
        <f>+'[1]dettaglio assegnazione risorse'!W143</f>
        <v>6</v>
      </c>
      <c r="U145" s="8">
        <f>+'[1]dettaglio assegnazione risorse'!V143</f>
        <v>12</v>
      </c>
      <c r="V145" s="8">
        <f>+'[1]dettaglio assegnazione risorse'!H143</f>
        <v>0</v>
      </c>
      <c r="W145" s="8">
        <f>+'[1]dettaglio assegnazione risorse'!Y143</f>
        <v>0</v>
      </c>
      <c r="X145" s="8">
        <f>+'[1]dettaglio assegnazione risorse'!X143</f>
        <v>0</v>
      </c>
      <c r="Y145" s="8">
        <f>+'[1]dettaglio assegnazione risorse'!I143</f>
        <v>0</v>
      </c>
      <c r="Z145" s="8">
        <f>+'[1]dettaglio assegnazione risorse'!AA143</f>
        <v>0</v>
      </c>
      <c r="AA145" s="8">
        <f>+'[1]dettaglio assegnazione risorse'!Z143</f>
        <v>0</v>
      </c>
    </row>
    <row r="146" spans="1:27" x14ac:dyDescent="0.25">
      <c r="A146" s="7" t="str">
        <f>+'[1]dettaglio assegnazione risorse'!A144</f>
        <v>MCIC818004  ISTITUTO COMPRENSIVO COLMURANO</v>
      </c>
      <c r="B146" s="8">
        <f>+'[1]dettaglio assegnazione risorse'!B144</f>
        <v>0</v>
      </c>
      <c r="C146" s="8">
        <f>+'[1]dettaglio assegnazione risorse'!K144</f>
        <v>0</v>
      </c>
      <c r="D146" s="8">
        <f>+'[1]dettaglio assegnazione risorse'!J144</f>
        <v>0</v>
      </c>
      <c r="E146" s="8">
        <f>+'[1]dettaglio assegnazione risorse'!M144</f>
        <v>0</v>
      </c>
      <c r="F146" s="8">
        <f>+'[1]dettaglio assegnazione risorse'!L144</f>
        <v>0</v>
      </c>
      <c r="G146" s="8">
        <f>+'[1]dettaglio assegnazione risorse'!C144</f>
        <v>0</v>
      </c>
      <c r="H146" s="8">
        <f>+'[1]dettaglio assegnazione risorse'!O144</f>
        <v>0</v>
      </c>
      <c r="I146" s="8">
        <f>+'[1]dettaglio assegnazione risorse'!N144</f>
        <v>0</v>
      </c>
      <c r="J146" s="8">
        <f>+'[1]dettaglio assegnazione risorse'!D144</f>
        <v>0</v>
      </c>
      <c r="K146" s="8">
        <f>+'[1]dettaglio assegnazione risorse'!Q144</f>
        <v>0</v>
      </c>
      <c r="L146" s="8">
        <f>+'[1]dettaglio assegnazione risorse'!P144</f>
        <v>0</v>
      </c>
      <c r="M146" s="8">
        <f>+'[1]dettaglio assegnazione risorse'!E144</f>
        <v>90</v>
      </c>
      <c r="N146" s="8">
        <f>+'[1]dettaglio assegnazione risorse'!S144</f>
        <v>36</v>
      </c>
      <c r="O146" s="8">
        <f>+'[1]dettaglio assegnazione risorse'!R144</f>
        <v>126</v>
      </c>
      <c r="P146" s="8">
        <f>+'[1]dettaglio assegnazione risorse'!F144</f>
        <v>0</v>
      </c>
      <c r="Q146" s="8">
        <f>+'[1]dettaglio assegnazione risorse'!U144</f>
        <v>0</v>
      </c>
      <c r="R146" s="8">
        <f>+'[1]dettaglio assegnazione risorse'!T144</f>
        <v>0</v>
      </c>
      <c r="S146" s="8">
        <f>+'[1]dettaglio assegnazione risorse'!G144</f>
        <v>5</v>
      </c>
      <c r="T146" s="8">
        <f>+'[1]dettaglio assegnazione risorse'!W144</f>
        <v>7</v>
      </c>
      <c r="U146" s="8">
        <f>+'[1]dettaglio assegnazione risorse'!V144</f>
        <v>12</v>
      </c>
      <c r="V146" s="8">
        <f>+'[1]dettaglio assegnazione risorse'!H144</f>
        <v>0</v>
      </c>
      <c r="W146" s="8">
        <f>+'[1]dettaglio assegnazione risorse'!Y144</f>
        <v>0</v>
      </c>
      <c r="X146" s="8">
        <f>+'[1]dettaglio assegnazione risorse'!X144</f>
        <v>0</v>
      </c>
      <c r="Y146" s="8">
        <f>+'[1]dettaglio assegnazione risorse'!I144</f>
        <v>0</v>
      </c>
      <c r="Z146" s="8">
        <f>+'[1]dettaglio assegnazione risorse'!AA144</f>
        <v>0</v>
      </c>
      <c r="AA146" s="8">
        <f>+'[1]dettaglio assegnazione risorse'!Z144</f>
        <v>0</v>
      </c>
    </row>
    <row r="147" spans="1:27" x14ac:dyDescent="0.25">
      <c r="A147" s="7" t="str">
        <f>+'[1]dettaglio assegnazione risorse'!A145</f>
        <v>MCIC81900X  GIOVANNI XXIII MOGLIANO</v>
      </c>
      <c r="B147" s="8">
        <f>+'[1]dettaglio assegnazione risorse'!B145</f>
        <v>75</v>
      </c>
      <c r="C147" s="8">
        <f>+'[1]dettaglio assegnazione risorse'!K145</f>
        <v>0</v>
      </c>
      <c r="D147" s="8">
        <f>+'[1]dettaglio assegnazione risorse'!J145</f>
        <v>75</v>
      </c>
      <c r="E147" s="8">
        <f>+'[1]dettaglio assegnazione risorse'!M145</f>
        <v>0</v>
      </c>
      <c r="F147" s="8">
        <f>+'[1]dettaglio assegnazione risorse'!L145</f>
        <v>0</v>
      </c>
      <c r="G147" s="8">
        <f>+'[1]dettaglio assegnazione risorse'!C145</f>
        <v>0</v>
      </c>
      <c r="H147" s="8">
        <f>+'[1]dettaglio assegnazione risorse'!O145</f>
        <v>0</v>
      </c>
      <c r="I147" s="8">
        <f>+'[1]dettaglio assegnazione risorse'!N145</f>
        <v>0</v>
      </c>
      <c r="J147" s="8">
        <f>+'[1]dettaglio assegnazione risorse'!D145</f>
        <v>0</v>
      </c>
      <c r="K147" s="8">
        <f>+'[1]dettaglio assegnazione risorse'!Q145</f>
        <v>0</v>
      </c>
      <c r="L147" s="8">
        <f>+'[1]dettaglio assegnazione risorse'!P145</f>
        <v>0</v>
      </c>
      <c r="M147" s="8">
        <f>+'[1]dettaglio assegnazione risorse'!E145</f>
        <v>126</v>
      </c>
      <c r="N147" s="8">
        <f>+'[1]dettaglio assegnazione risorse'!S145</f>
        <v>36</v>
      </c>
      <c r="O147" s="8">
        <f>+'[1]dettaglio assegnazione risorse'!R145</f>
        <v>162</v>
      </c>
      <c r="P147" s="8">
        <f>+'[1]dettaglio assegnazione risorse'!F145</f>
        <v>0</v>
      </c>
      <c r="Q147" s="8">
        <f>+'[1]dettaglio assegnazione risorse'!U145</f>
        <v>0</v>
      </c>
      <c r="R147" s="8">
        <f>+'[1]dettaglio assegnazione risorse'!T145</f>
        <v>0</v>
      </c>
      <c r="S147" s="8">
        <f>+'[1]dettaglio assegnazione risorse'!G145</f>
        <v>5</v>
      </c>
      <c r="T147" s="8">
        <f>+'[1]dettaglio assegnazione risorse'!W145</f>
        <v>7</v>
      </c>
      <c r="U147" s="8">
        <f>+'[1]dettaglio assegnazione risorse'!V145</f>
        <v>12</v>
      </c>
      <c r="V147" s="8">
        <f>+'[1]dettaglio assegnazione risorse'!H145</f>
        <v>0</v>
      </c>
      <c r="W147" s="8">
        <f>+'[1]dettaglio assegnazione risorse'!Y145</f>
        <v>0</v>
      </c>
      <c r="X147" s="8">
        <f>+'[1]dettaglio assegnazione risorse'!X145</f>
        <v>0</v>
      </c>
      <c r="Y147" s="8">
        <f>+'[1]dettaglio assegnazione risorse'!I145</f>
        <v>0</v>
      </c>
      <c r="Z147" s="8">
        <f>+'[1]dettaglio assegnazione risorse'!AA145</f>
        <v>0</v>
      </c>
      <c r="AA147" s="8">
        <f>+'[1]dettaglio assegnazione risorse'!Z145</f>
        <v>0</v>
      </c>
    </row>
    <row r="148" spans="1:27" x14ac:dyDescent="0.25">
      <c r="A148" s="7" t="str">
        <f>+'[1]dettaglio assegnazione risorse'!A146</f>
        <v>MCIC820004  MONS. PAOLETTI PIEVE TORINA</v>
      </c>
      <c r="B148" s="8">
        <f>+'[1]dettaglio assegnazione risorse'!B146</f>
        <v>0</v>
      </c>
      <c r="C148" s="8">
        <f>+'[1]dettaglio assegnazione risorse'!K146</f>
        <v>0</v>
      </c>
      <c r="D148" s="8">
        <f>+'[1]dettaglio assegnazione risorse'!J146</f>
        <v>0</v>
      </c>
      <c r="E148" s="8">
        <f>+'[1]dettaglio assegnazione risorse'!M146</f>
        <v>0</v>
      </c>
      <c r="F148" s="8">
        <f>+'[1]dettaglio assegnazione risorse'!L146</f>
        <v>0</v>
      </c>
      <c r="G148" s="8">
        <f>+'[1]dettaglio assegnazione risorse'!C146</f>
        <v>0</v>
      </c>
      <c r="H148" s="8">
        <f>+'[1]dettaglio assegnazione risorse'!O146</f>
        <v>0</v>
      </c>
      <c r="I148" s="8">
        <f>+'[1]dettaglio assegnazione risorse'!N146</f>
        <v>0</v>
      </c>
      <c r="J148" s="8">
        <f>+'[1]dettaglio assegnazione risorse'!D146</f>
        <v>0</v>
      </c>
      <c r="K148" s="8">
        <f>+'[1]dettaglio assegnazione risorse'!Q146</f>
        <v>0</v>
      </c>
      <c r="L148" s="8">
        <f>+'[1]dettaglio assegnazione risorse'!P146</f>
        <v>0</v>
      </c>
      <c r="M148" s="8">
        <f>+'[1]dettaglio assegnazione risorse'!E146</f>
        <v>126</v>
      </c>
      <c r="N148" s="8">
        <f>+'[1]dettaglio assegnazione risorse'!S146</f>
        <v>36</v>
      </c>
      <c r="O148" s="8">
        <f>+'[1]dettaglio assegnazione risorse'!R146</f>
        <v>162</v>
      </c>
      <c r="P148" s="8">
        <f>+'[1]dettaglio assegnazione risorse'!F146</f>
        <v>0</v>
      </c>
      <c r="Q148" s="8">
        <f>+'[1]dettaglio assegnazione risorse'!U146</f>
        <v>0</v>
      </c>
      <c r="R148" s="8">
        <f>+'[1]dettaglio assegnazione risorse'!T146</f>
        <v>0</v>
      </c>
      <c r="S148" s="8">
        <f>+'[1]dettaglio assegnazione risorse'!G146</f>
        <v>3</v>
      </c>
      <c r="T148" s="8">
        <f>+'[1]dettaglio assegnazione risorse'!W146</f>
        <v>9</v>
      </c>
      <c r="U148" s="8">
        <f>+'[1]dettaglio assegnazione risorse'!V146</f>
        <v>12</v>
      </c>
      <c r="V148" s="8">
        <f>+'[1]dettaglio assegnazione risorse'!H146</f>
        <v>0</v>
      </c>
      <c r="W148" s="8">
        <f>+'[1]dettaglio assegnazione risorse'!Y146</f>
        <v>0</v>
      </c>
      <c r="X148" s="8">
        <f>+'[1]dettaglio assegnazione risorse'!X146</f>
        <v>0</v>
      </c>
      <c r="Y148" s="8">
        <f>+'[1]dettaglio assegnazione risorse'!I146</f>
        <v>0</v>
      </c>
      <c r="Z148" s="8">
        <f>+'[1]dettaglio assegnazione risorse'!AA146</f>
        <v>0</v>
      </c>
      <c r="AA148" s="8">
        <f>+'[1]dettaglio assegnazione risorse'!Z146</f>
        <v>0</v>
      </c>
    </row>
    <row r="149" spans="1:27" x14ac:dyDescent="0.25">
      <c r="A149" s="7" t="str">
        <f>+'[1]dettaglio assegnazione risorse'!A147</f>
        <v>MCIC82100X  L. LOTTO MONTE S. GIUSTO</v>
      </c>
      <c r="B149" s="8">
        <f>+'[1]dettaglio assegnazione risorse'!B147</f>
        <v>125</v>
      </c>
      <c r="C149" s="8">
        <f>+'[1]dettaglio assegnazione risorse'!K147</f>
        <v>0</v>
      </c>
      <c r="D149" s="8">
        <f>+'[1]dettaglio assegnazione risorse'!J147</f>
        <v>125</v>
      </c>
      <c r="E149" s="8">
        <f>+'[1]dettaglio assegnazione risorse'!M147</f>
        <v>0</v>
      </c>
      <c r="F149" s="8">
        <f>+'[1]dettaglio assegnazione risorse'!L147</f>
        <v>0</v>
      </c>
      <c r="G149" s="8">
        <f>+'[1]dettaglio assegnazione risorse'!C147</f>
        <v>0</v>
      </c>
      <c r="H149" s="8">
        <f>+'[1]dettaglio assegnazione risorse'!O147</f>
        <v>0</v>
      </c>
      <c r="I149" s="8">
        <f>+'[1]dettaglio assegnazione risorse'!N147</f>
        <v>0</v>
      </c>
      <c r="J149" s="8">
        <f>+'[1]dettaglio assegnazione risorse'!D147</f>
        <v>0</v>
      </c>
      <c r="K149" s="8">
        <f>+'[1]dettaglio assegnazione risorse'!Q147</f>
        <v>0</v>
      </c>
      <c r="L149" s="8">
        <f>+'[1]dettaglio assegnazione risorse'!P147</f>
        <v>0</v>
      </c>
      <c r="M149" s="8">
        <f>+'[1]dettaglio assegnazione risorse'!E147</f>
        <v>90</v>
      </c>
      <c r="N149" s="8">
        <f>+'[1]dettaglio assegnazione risorse'!S147</f>
        <v>36</v>
      </c>
      <c r="O149" s="8">
        <f>+'[1]dettaglio assegnazione risorse'!R147</f>
        <v>126</v>
      </c>
      <c r="P149" s="8">
        <f>+'[1]dettaglio assegnazione risorse'!F147</f>
        <v>0</v>
      </c>
      <c r="Q149" s="8">
        <f>+'[1]dettaglio assegnazione risorse'!U147</f>
        <v>0</v>
      </c>
      <c r="R149" s="8">
        <f>+'[1]dettaglio assegnazione risorse'!T147</f>
        <v>0</v>
      </c>
      <c r="S149" s="8">
        <f>+'[1]dettaglio assegnazione risorse'!G147</f>
        <v>8</v>
      </c>
      <c r="T149" s="8">
        <f>+'[1]dettaglio assegnazione risorse'!W147</f>
        <v>4</v>
      </c>
      <c r="U149" s="8">
        <f>+'[1]dettaglio assegnazione risorse'!V147</f>
        <v>12</v>
      </c>
      <c r="V149" s="8">
        <f>+'[1]dettaglio assegnazione risorse'!H147</f>
        <v>0</v>
      </c>
      <c r="W149" s="8">
        <f>+'[1]dettaglio assegnazione risorse'!Y147</f>
        <v>0</v>
      </c>
      <c r="X149" s="8">
        <f>+'[1]dettaglio assegnazione risorse'!X147</f>
        <v>0</v>
      </c>
      <c r="Y149" s="8">
        <f>+'[1]dettaglio assegnazione risorse'!I147</f>
        <v>0</v>
      </c>
      <c r="Z149" s="8">
        <f>+'[1]dettaglio assegnazione risorse'!AA147</f>
        <v>0</v>
      </c>
      <c r="AA149" s="8">
        <f>+'[1]dettaglio assegnazione risorse'!Z147</f>
        <v>0</v>
      </c>
    </row>
    <row r="150" spans="1:27" x14ac:dyDescent="0.25">
      <c r="A150" s="7" t="str">
        <f>+'[1]dettaglio assegnazione risorse'!A148</f>
        <v>MCIC82200Q  VIA PIAVE MORROVALLE</v>
      </c>
      <c r="B150" s="8">
        <f>+'[1]dettaglio assegnazione risorse'!B148</f>
        <v>150</v>
      </c>
      <c r="C150" s="8">
        <f>+'[1]dettaglio assegnazione risorse'!K148</f>
        <v>0</v>
      </c>
      <c r="D150" s="8">
        <f>+'[1]dettaglio assegnazione risorse'!J148</f>
        <v>150</v>
      </c>
      <c r="E150" s="8">
        <f>+'[1]dettaglio assegnazione risorse'!M148</f>
        <v>0</v>
      </c>
      <c r="F150" s="8">
        <f>+'[1]dettaglio assegnazione risorse'!L148</f>
        <v>0</v>
      </c>
      <c r="G150" s="8">
        <f>+'[1]dettaglio assegnazione risorse'!C148</f>
        <v>0</v>
      </c>
      <c r="H150" s="8">
        <f>+'[1]dettaglio assegnazione risorse'!O148</f>
        <v>0</v>
      </c>
      <c r="I150" s="8">
        <f>+'[1]dettaglio assegnazione risorse'!N148</f>
        <v>0</v>
      </c>
      <c r="J150" s="8">
        <f>+'[1]dettaglio assegnazione risorse'!D148</f>
        <v>0</v>
      </c>
      <c r="K150" s="8">
        <f>+'[1]dettaglio assegnazione risorse'!Q148</f>
        <v>0</v>
      </c>
      <c r="L150" s="8">
        <f>+'[1]dettaglio assegnazione risorse'!P148</f>
        <v>0</v>
      </c>
      <c r="M150" s="8">
        <f>+'[1]dettaglio assegnazione risorse'!E148</f>
        <v>90</v>
      </c>
      <c r="N150" s="8">
        <f>+'[1]dettaglio assegnazione risorse'!S148</f>
        <v>36</v>
      </c>
      <c r="O150" s="8">
        <f>+'[1]dettaglio assegnazione risorse'!R148</f>
        <v>126</v>
      </c>
      <c r="P150" s="8">
        <f>+'[1]dettaglio assegnazione risorse'!F148</f>
        <v>0</v>
      </c>
      <c r="Q150" s="8">
        <f>+'[1]dettaglio assegnazione risorse'!U148</f>
        <v>0</v>
      </c>
      <c r="R150" s="8">
        <f>+'[1]dettaglio assegnazione risorse'!T148</f>
        <v>0</v>
      </c>
      <c r="S150" s="8">
        <f>+'[1]dettaglio assegnazione risorse'!G148</f>
        <v>9</v>
      </c>
      <c r="T150" s="8">
        <f>+'[1]dettaglio assegnazione risorse'!W148</f>
        <v>3</v>
      </c>
      <c r="U150" s="8">
        <f>+'[1]dettaglio assegnazione risorse'!V148</f>
        <v>12</v>
      </c>
      <c r="V150" s="8">
        <f>+'[1]dettaglio assegnazione risorse'!H148</f>
        <v>0</v>
      </c>
      <c r="W150" s="8">
        <f>+'[1]dettaglio assegnazione risorse'!Y148</f>
        <v>0</v>
      </c>
      <c r="X150" s="8">
        <f>+'[1]dettaglio assegnazione risorse'!X148</f>
        <v>0</v>
      </c>
      <c r="Y150" s="8">
        <f>+'[1]dettaglio assegnazione risorse'!I148</f>
        <v>0</v>
      </c>
      <c r="Z150" s="8">
        <f>+'[1]dettaglio assegnazione risorse'!AA148</f>
        <v>0</v>
      </c>
      <c r="AA150" s="8">
        <f>+'[1]dettaglio assegnazione risorse'!Z148</f>
        <v>0</v>
      </c>
    </row>
    <row r="151" spans="1:27" x14ac:dyDescent="0.25">
      <c r="A151" s="7" t="str">
        <f>+'[1]dettaglio assegnazione risorse'!A149</f>
        <v>MCIC82400B  EGISTO PALADINI TREIA</v>
      </c>
      <c r="B151" s="8">
        <f>+'[1]dettaglio assegnazione risorse'!B149</f>
        <v>50</v>
      </c>
      <c r="C151" s="8">
        <f>+'[1]dettaglio assegnazione risorse'!K149</f>
        <v>0</v>
      </c>
      <c r="D151" s="8">
        <f>+'[1]dettaglio assegnazione risorse'!J149</f>
        <v>50</v>
      </c>
      <c r="E151" s="8">
        <f>+'[1]dettaglio assegnazione risorse'!M149</f>
        <v>0</v>
      </c>
      <c r="F151" s="8">
        <f>+'[1]dettaglio assegnazione risorse'!L149</f>
        <v>0</v>
      </c>
      <c r="G151" s="8">
        <f>+'[1]dettaglio assegnazione risorse'!C149</f>
        <v>0</v>
      </c>
      <c r="H151" s="8">
        <f>+'[1]dettaglio assegnazione risorse'!O149</f>
        <v>0</v>
      </c>
      <c r="I151" s="8">
        <f>+'[1]dettaglio assegnazione risorse'!N149</f>
        <v>0</v>
      </c>
      <c r="J151" s="8">
        <f>+'[1]dettaglio assegnazione risorse'!D149</f>
        <v>0</v>
      </c>
      <c r="K151" s="8">
        <f>+'[1]dettaglio assegnazione risorse'!Q149</f>
        <v>0</v>
      </c>
      <c r="L151" s="8">
        <f>+'[1]dettaglio assegnazione risorse'!P149</f>
        <v>0</v>
      </c>
      <c r="M151" s="8">
        <f>+'[1]dettaglio assegnazione risorse'!E149</f>
        <v>90</v>
      </c>
      <c r="N151" s="8">
        <f>+'[1]dettaglio assegnazione risorse'!S149</f>
        <v>36</v>
      </c>
      <c r="O151" s="8">
        <f>+'[1]dettaglio assegnazione risorse'!R149</f>
        <v>126</v>
      </c>
      <c r="P151" s="8">
        <f>+'[1]dettaglio assegnazione risorse'!F149</f>
        <v>0</v>
      </c>
      <c r="Q151" s="8">
        <f>+'[1]dettaglio assegnazione risorse'!U149</f>
        <v>0</v>
      </c>
      <c r="R151" s="8">
        <f>+'[1]dettaglio assegnazione risorse'!T149</f>
        <v>0</v>
      </c>
      <c r="S151" s="8">
        <f>+'[1]dettaglio assegnazione risorse'!G149</f>
        <v>9</v>
      </c>
      <c r="T151" s="8">
        <f>+'[1]dettaglio assegnazione risorse'!W149</f>
        <v>3</v>
      </c>
      <c r="U151" s="8">
        <f>+'[1]dettaglio assegnazione risorse'!V149</f>
        <v>12</v>
      </c>
      <c r="V151" s="8">
        <f>+'[1]dettaglio assegnazione risorse'!H149</f>
        <v>0</v>
      </c>
      <c r="W151" s="8">
        <f>+'[1]dettaglio assegnazione risorse'!Y149</f>
        <v>0</v>
      </c>
      <c r="X151" s="8">
        <f>+'[1]dettaglio assegnazione risorse'!X149</f>
        <v>0</v>
      </c>
      <c r="Y151" s="8">
        <f>+'[1]dettaglio assegnazione risorse'!I149</f>
        <v>0</v>
      </c>
      <c r="Z151" s="8">
        <f>+'[1]dettaglio assegnazione risorse'!AA149</f>
        <v>0</v>
      </c>
      <c r="AA151" s="8">
        <f>+'[1]dettaglio assegnazione risorse'!Z149</f>
        <v>0</v>
      </c>
    </row>
    <row r="152" spans="1:27" x14ac:dyDescent="0.25">
      <c r="A152" s="7" t="str">
        <f>+'[1]dettaglio assegnazione risorse'!A150</f>
        <v>MCIC825007  IC LUCA DELLA ROBBIA</v>
      </c>
      <c r="B152" s="8">
        <f>+'[1]dettaglio assegnazione risorse'!B150</f>
        <v>100</v>
      </c>
      <c r="C152" s="8">
        <f>+'[1]dettaglio assegnazione risorse'!K150</f>
        <v>0</v>
      </c>
      <c r="D152" s="8">
        <f>+'[1]dettaglio assegnazione risorse'!J150</f>
        <v>100</v>
      </c>
      <c r="E152" s="8">
        <f>+'[1]dettaglio assegnazione risorse'!M150</f>
        <v>0</v>
      </c>
      <c r="F152" s="8">
        <f>+'[1]dettaglio assegnazione risorse'!L150</f>
        <v>0</v>
      </c>
      <c r="G152" s="8">
        <f>+'[1]dettaglio assegnazione risorse'!C150</f>
        <v>0</v>
      </c>
      <c r="H152" s="8">
        <f>+'[1]dettaglio assegnazione risorse'!O150</f>
        <v>0</v>
      </c>
      <c r="I152" s="8">
        <f>+'[1]dettaglio assegnazione risorse'!N150</f>
        <v>0</v>
      </c>
      <c r="J152" s="8">
        <f>+'[1]dettaglio assegnazione risorse'!D150</f>
        <v>0</v>
      </c>
      <c r="K152" s="8">
        <f>+'[1]dettaglio assegnazione risorse'!Q150</f>
        <v>0</v>
      </c>
      <c r="L152" s="8">
        <f>+'[1]dettaglio assegnazione risorse'!P150</f>
        <v>0</v>
      </c>
      <c r="M152" s="8">
        <f>+'[1]dettaglio assegnazione risorse'!E150</f>
        <v>90</v>
      </c>
      <c r="N152" s="8">
        <f>+'[1]dettaglio assegnazione risorse'!S150</f>
        <v>36</v>
      </c>
      <c r="O152" s="8">
        <f>+'[1]dettaglio assegnazione risorse'!R150</f>
        <v>126</v>
      </c>
      <c r="P152" s="8">
        <f>+'[1]dettaglio assegnazione risorse'!F150</f>
        <v>0</v>
      </c>
      <c r="Q152" s="8">
        <f>+'[1]dettaglio assegnazione risorse'!U150</f>
        <v>0</v>
      </c>
      <c r="R152" s="8">
        <f>+'[1]dettaglio assegnazione risorse'!T150</f>
        <v>0</v>
      </c>
      <c r="S152" s="8">
        <f>+'[1]dettaglio assegnazione risorse'!G150</f>
        <v>9</v>
      </c>
      <c r="T152" s="8">
        <f>+'[1]dettaglio assegnazione risorse'!W150</f>
        <v>3</v>
      </c>
      <c r="U152" s="8">
        <f>+'[1]dettaglio assegnazione risorse'!V150</f>
        <v>12</v>
      </c>
      <c r="V152" s="8">
        <f>+'[1]dettaglio assegnazione risorse'!H150</f>
        <v>0</v>
      </c>
      <c r="W152" s="8">
        <f>+'[1]dettaglio assegnazione risorse'!Y150</f>
        <v>0</v>
      </c>
      <c r="X152" s="8">
        <f>+'[1]dettaglio assegnazione risorse'!X150</f>
        <v>0</v>
      </c>
      <c r="Y152" s="8">
        <f>+'[1]dettaglio assegnazione risorse'!I150</f>
        <v>0</v>
      </c>
      <c r="Z152" s="8">
        <f>+'[1]dettaglio assegnazione risorse'!AA150</f>
        <v>0</v>
      </c>
      <c r="AA152" s="8">
        <f>+'[1]dettaglio assegnazione risorse'!Z150</f>
        <v>0</v>
      </c>
    </row>
    <row r="153" spans="1:27" x14ac:dyDescent="0.25">
      <c r="A153" s="7" t="str">
        <f>+'[1]dettaglio assegnazione risorse'!A151</f>
        <v>MCIC826003  G. CINGOLANI MONTECASSIANO</v>
      </c>
      <c r="B153" s="8">
        <f>+'[1]dettaglio assegnazione risorse'!B151</f>
        <v>100</v>
      </c>
      <c r="C153" s="8">
        <f>+'[1]dettaglio assegnazione risorse'!K151</f>
        <v>0</v>
      </c>
      <c r="D153" s="8">
        <f>+'[1]dettaglio assegnazione risorse'!J151</f>
        <v>100</v>
      </c>
      <c r="E153" s="8">
        <f>+'[1]dettaglio assegnazione risorse'!M151</f>
        <v>0</v>
      </c>
      <c r="F153" s="8">
        <f>+'[1]dettaglio assegnazione risorse'!L151</f>
        <v>0</v>
      </c>
      <c r="G153" s="8">
        <f>+'[1]dettaglio assegnazione risorse'!C151</f>
        <v>0</v>
      </c>
      <c r="H153" s="8">
        <f>+'[1]dettaglio assegnazione risorse'!O151</f>
        <v>0</v>
      </c>
      <c r="I153" s="8">
        <f>+'[1]dettaglio assegnazione risorse'!N151</f>
        <v>0</v>
      </c>
      <c r="J153" s="8">
        <f>+'[1]dettaglio assegnazione risorse'!D151</f>
        <v>0</v>
      </c>
      <c r="K153" s="8">
        <f>+'[1]dettaglio assegnazione risorse'!Q151</f>
        <v>0</v>
      </c>
      <c r="L153" s="8">
        <f>+'[1]dettaglio assegnazione risorse'!P151</f>
        <v>0</v>
      </c>
      <c r="M153" s="8">
        <f>+'[1]dettaglio assegnazione risorse'!E151</f>
        <v>90</v>
      </c>
      <c r="N153" s="8">
        <f>+'[1]dettaglio assegnazione risorse'!S151</f>
        <v>36</v>
      </c>
      <c r="O153" s="8">
        <f>+'[1]dettaglio assegnazione risorse'!R151</f>
        <v>126</v>
      </c>
      <c r="P153" s="8">
        <f>+'[1]dettaglio assegnazione risorse'!F151</f>
        <v>0</v>
      </c>
      <c r="Q153" s="8">
        <f>+'[1]dettaglio assegnazione risorse'!U151</f>
        <v>0</v>
      </c>
      <c r="R153" s="8">
        <f>+'[1]dettaglio assegnazione risorse'!T151</f>
        <v>0</v>
      </c>
      <c r="S153" s="8">
        <f>+'[1]dettaglio assegnazione risorse'!G151</f>
        <v>6</v>
      </c>
      <c r="T153" s="8">
        <f>+'[1]dettaglio assegnazione risorse'!W151</f>
        <v>6</v>
      </c>
      <c r="U153" s="8">
        <f>+'[1]dettaglio assegnazione risorse'!V151</f>
        <v>12</v>
      </c>
      <c r="V153" s="8">
        <f>+'[1]dettaglio assegnazione risorse'!H151</f>
        <v>0</v>
      </c>
      <c r="W153" s="8">
        <f>+'[1]dettaglio assegnazione risorse'!Y151</f>
        <v>0</v>
      </c>
      <c r="X153" s="8">
        <f>+'[1]dettaglio assegnazione risorse'!X151</f>
        <v>0</v>
      </c>
      <c r="Y153" s="8">
        <f>+'[1]dettaglio assegnazione risorse'!I151</f>
        <v>0</v>
      </c>
      <c r="Z153" s="8">
        <f>+'[1]dettaglio assegnazione risorse'!AA151</f>
        <v>0</v>
      </c>
      <c r="AA153" s="8">
        <f>+'[1]dettaglio assegnazione risorse'!Z151</f>
        <v>0</v>
      </c>
    </row>
    <row r="154" spans="1:27" x14ac:dyDescent="0.25">
      <c r="A154" s="7" t="str">
        <f>+'[1]dettaglio assegnazione risorse'!A152</f>
        <v>MCIC82700V  ENRICO FERMI MACERATA</v>
      </c>
      <c r="B154" s="8">
        <f>+'[1]dettaglio assegnazione risorse'!B152</f>
        <v>200</v>
      </c>
      <c r="C154" s="8">
        <f>+'[1]dettaglio assegnazione risorse'!K152</f>
        <v>0</v>
      </c>
      <c r="D154" s="8">
        <f>+'[1]dettaglio assegnazione risorse'!J152</f>
        <v>200</v>
      </c>
      <c r="E154" s="8">
        <f>+'[1]dettaglio assegnazione risorse'!M152</f>
        <v>11</v>
      </c>
      <c r="F154" s="8">
        <f>+'[1]dettaglio assegnazione risorse'!L152</f>
        <v>11</v>
      </c>
      <c r="G154" s="8">
        <f>+'[1]dettaglio assegnazione risorse'!C152</f>
        <v>0</v>
      </c>
      <c r="H154" s="8">
        <f>+'[1]dettaglio assegnazione risorse'!O152</f>
        <v>0</v>
      </c>
      <c r="I154" s="8">
        <f>+'[1]dettaglio assegnazione risorse'!N152</f>
        <v>0</v>
      </c>
      <c r="J154" s="8">
        <f>+'[1]dettaglio assegnazione risorse'!D152</f>
        <v>0</v>
      </c>
      <c r="K154" s="8">
        <f>+'[1]dettaglio assegnazione risorse'!Q152</f>
        <v>0</v>
      </c>
      <c r="L154" s="8">
        <f>+'[1]dettaglio assegnazione risorse'!P152</f>
        <v>0</v>
      </c>
      <c r="M154" s="8">
        <f>+'[1]dettaglio assegnazione risorse'!E152</f>
        <v>180</v>
      </c>
      <c r="N154" s="8">
        <f>+'[1]dettaglio assegnazione risorse'!S152</f>
        <v>54</v>
      </c>
      <c r="O154" s="8">
        <f>+'[1]dettaglio assegnazione risorse'!R152</f>
        <v>234</v>
      </c>
      <c r="P154" s="8">
        <f>+'[1]dettaglio assegnazione risorse'!F152</f>
        <v>0</v>
      </c>
      <c r="Q154" s="8">
        <f>+'[1]dettaglio assegnazione risorse'!U152</f>
        <v>0</v>
      </c>
      <c r="R154" s="8">
        <f>+'[1]dettaglio assegnazione risorse'!T152</f>
        <v>0</v>
      </c>
      <c r="S154" s="8">
        <f>+'[1]dettaglio assegnazione risorse'!G152</f>
        <v>9</v>
      </c>
      <c r="T154" s="8">
        <f>+'[1]dettaglio assegnazione risorse'!W152</f>
        <v>36</v>
      </c>
      <c r="U154" s="8">
        <f>+'[1]dettaglio assegnazione risorse'!V152</f>
        <v>45</v>
      </c>
      <c r="V154" s="8">
        <f>+'[1]dettaglio assegnazione risorse'!H152</f>
        <v>0</v>
      </c>
      <c r="W154" s="8">
        <f>+'[1]dettaglio assegnazione risorse'!Y152</f>
        <v>0</v>
      </c>
      <c r="X154" s="8">
        <f>+'[1]dettaglio assegnazione risorse'!X152</f>
        <v>0</v>
      </c>
      <c r="Y154" s="8">
        <f>+'[1]dettaglio assegnazione risorse'!I152</f>
        <v>0</v>
      </c>
      <c r="Z154" s="8">
        <f>+'[1]dettaglio assegnazione risorse'!AA152</f>
        <v>0</v>
      </c>
      <c r="AA154" s="8">
        <f>+'[1]dettaglio assegnazione risorse'!Z152</f>
        <v>0</v>
      </c>
    </row>
    <row r="155" spans="1:27" x14ac:dyDescent="0.25">
      <c r="A155" s="7" t="str">
        <f>+'[1]dettaglio assegnazione risorse'!A153</f>
        <v>MCIC82800P  ENRICO MESTICA MACERATA</v>
      </c>
      <c r="B155" s="8">
        <f>+'[1]dettaglio assegnazione risorse'!B153</f>
        <v>125</v>
      </c>
      <c r="C155" s="8">
        <f>+'[1]dettaglio assegnazione risorse'!K153</f>
        <v>0</v>
      </c>
      <c r="D155" s="8">
        <f>+'[1]dettaglio assegnazione risorse'!J153</f>
        <v>125</v>
      </c>
      <c r="E155" s="8">
        <f>+'[1]dettaglio assegnazione risorse'!M153</f>
        <v>0</v>
      </c>
      <c r="F155" s="8">
        <f>+'[1]dettaglio assegnazione risorse'!L153</f>
        <v>0</v>
      </c>
      <c r="G155" s="8">
        <f>+'[1]dettaglio assegnazione risorse'!C153</f>
        <v>0</v>
      </c>
      <c r="H155" s="8">
        <f>+'[1]dettaglio assegnazione risorse'!O153</f>
        <v>0</v>
      </c>
      <c r="I155" s="8">
        <f>+'[1]dettaglio assegnazione risorse'!N153</f>
        <v>0</v>
      </c>
      <c r="J155" s="8">
        <f>+'[1]dettaglio assegnazione risorse'!D153</f>
        <v>0</v>
      </c>
      <c r="K155" s="8">
        <f>+'[1]dettaglio assegnazione risorse'!Q153</f>
        <v>0</v>
      </c>
      <c r="L155" s="8">
        <f>+'[1]dettaglio assegnazione risorse'!P153</f>
        <v>0</v>
      </c>
      <c r="M155" s="8">
        <f>+'[1]dettaglio assegnazione risorse'!E153</f>
        <v>108</v>
      </c>
      <c r="N155" s="8">
        <f>+'[1]dettaglio assegnazione risorse'!S153</f>
        <v>54</v>
      </c>
      <c r="O155" s="8">
        <f>+'[1]dettaglio assegnazione risorse'!R153</f>
        <v>162</v>
      </c>
      <c r="P155" s="8">
        <f>+'[1]dettaglio assegnazione risorse'!F153</f>
        <v>0</v>
      </c>
      <c r="Q155" s="8">
        <f>+'[1]dettaglio assegnazione risorse'!U153</f>
        <v>0</v>
      </c>
      <c r="R155" s="8">
        <f>+'[1]dettaglio assegnazione risorse'!T153</f>
        <v>0</v>
      </c>
      <c r="S155" s="8">
        <f>+'[1]dettaglio assegnazione risorse'!G153</f>
        <v>8</v>
      </c>
      <c r="T155" s="8">
        <f>+'[1]dettaglio assegnazione risorse'!W153</f>
        <v>4</v>
      </c>
      <c r="U155" s="8">
        <f>+'[1]dettaglio assegnazione risorse'!V153</f>
        <v>12</v>
      </c>
      <c r="V155" s="8">
        <f>+'[1]dettaglio assegnazione risorse'!H153</f>
        <v>0</v>
      </c>
      <c r="W155" s="8">
        <f>+'[1]dettaglio assegnazione risorse'!Y153</f>
        <v>0</v>
      </c>
      <c r="X155" s="8">
        <f>+'[1]dettaglio assegnazione risorse'!X153</f>
        <v>0</v>
      </c>
      <c r="Y155" s="8">
        <f>+'[1]dettaglio assegnazione risorse'!I153</f>
        <v>0</v>
      </c>
      <c r="Z155" s="8">
        <f>+'[1]dettaglio assegnazione risorse'!AA153</f>
        <v>0</v>
      </c>
      <c r="AA155" s="8">
        <f>+'[1]dettaglio assegnazione risorse'!Z153</f>
        <v>0</v>
      </c>
    </row>
    <row r="156" spans="1:27" x14ac:dyDescent="0.25">
      <c r="A156" s="7" t="str">
        <f>+'[1]dettaglio assegnazione risorse'!A154</f>
        <v>MCIC82900E  ENRICO MEDI PORTO RECANATI</v>
      </c>
      <c r="B156" s="8">
        <f>+'[1]dettaglio assegnazione risorse'!B154</f>
        <v>0</v>
      </c>
      <c r="C156" s="8">
        <f>+'[1]dettaglio assegnazione risorse'!K154</f>
        <v>0</v>
      </c>
      <c r="D156" s="8">
        <f>+'[1]dettaglio assegnazione risorse'!J154</f>
        <v>0</v>
      </c>
      <c r="E156" s="8">
        <f>+'[1]dettaglio assegnazione risorse'!M154</f>
        <v>55</v>
      </c>
      <c r="F156" s="8">
        <f>+'[1]dettaglio assegnazione risorse'!L154</f>
        <v>55</v>
      </c>
      <c r="G156" s="8">
        <f>+'[1]dettaglio assegnazione risorse'!C154</f>
        <v>0</v>
      </c>
      <c r="H156" s="8">
        <f>+'[1]dettaglio assegnazione risorse'!O154</f>
        <v>0</v>
      </c>
      <c r="I156" s="8">
        <f>+'[1]dettaglio assegnazione risorse'!N154</f>
        <v>0</v>
      </c>
      <c r="J156" s="8">
        <f>+'[1]dettaglio assegnazione risorse'!D154</f>
        <v>0</v>
      </c>
      <c r="K156" s="8">
        <f>+'[1]dettaglio assegnazione risorse'!Q154</f>
        <v>0</v>
      </c>
      <c r="L156" s="8">
        <f>+'[1]dettaglio assegnazione risorse'!P154</f>
        <v>0</v>
      </c>
      <c r="M156" s="8">
        <f>+'[1]dettaglio assegnazione risorse'!E154</f>
        <v>54</v>
      </c>
      <c r="N156" s="8">
        <f>+'[1]dettaglio assegnazione risorse'!S154</f>
        <v>36</v>
      </c>
      <c r="O156" s="8">
        <f>+'[1]dettaglio assegnazione risorse'!R154</f>
        <v>90</v>
      </c>
      <c r="P156" s="8">
        <f>+'[1]dettaglio assegnazione risorse'!F154</f>
        <v>0</v>
      </c>
      <c r="Q156" s="8">
        <f>+'[1]dettaglio assegnazione risorse'!U154</f>
        <v>0</v>
      </c>
      <c r="R156" s="8">
        <f>+'[1]dettaglio assegnazione risorse'!T154</f>
        <v>0</v>
      </c>
      <c r="S156" s="8">
        <f>+'[1]dettaglio assegnazione risorse'!G154</f>
        <v>8</v>
      </c>
      <c r="T156" s="8">
        <f>+'[1]dettaglio assegnazione risorse'!W154</f>
        <v>4</v>
      </c>
      <c r="U156" s="8">
        <f>+'[1]dettaglio assegnazione risorse'!V154</f>
        <v>12</v>
      </c>
      <c r="V156" s="8">
        <f>+'[1]dettaglio assegnazione risorse'!H154</f>
        <v>0</v>
      </c>
      <c r="W156" s="8">
        <f>+'[1]dettaglio assegnazione risorse'!Y154</f>
        <v>0</v>
      </c>
      <c r="X156" s="8">
        <f>+'[1]dettaglio assegnazione risorse'!X154</f>
        <v>0</v>
      </c>
      <c r="Y156" s="8">
        <f>+'[1]dettaglio assegnazione risorse'!I154</f>
        <v>0</v>
      </c>
      <c r="Z156" s="8">
        <f>+'[1]dettaglio assegnazione risorse'!AA154</f>
        <v>0</v>
      </c>
      <c r="AA156" s="8">
        <f>+'[1]dettaglio assegnazione risorse'!Z154</f>
        <v>0</v>
      </c>
    </row>
    <row r="157" spans="1:27" x14ac:dyDescent="0.25">
      <c r="A157" s="7" t="str">
        <f>+'[1]dettaglio assegnazione risorse'!A155</f>
        <v>MCIC83000P  S. AGOSTINO CIVITANOVA MARCHE</v>
      </c>
      <c r="B157" s="8">
        <f>+'[1]dettaglio assegnazione risorse'!B155</f>
        <v>150</v>
      </c>
      <c r="C157" s="8">
        <f>+'[1]dettaglio assegnazione risorse'!K155</f>
        <v>0</v>
      </c>
      <c r="D157" s="8">
        <f>+'[1]dettaglio assegnazione risorse'!J155</f>
        <v>150</v>
      </c>
      <c r="E157" s="8">
        <f>+'[1]dettaglio assegnazione risorse'!M155</f>
        <v>22</v>
      </c>
      <c r="F157" s="8">
        <f>+'[1]dettaglio assegnazione risorse'!L155</f>
        <v>22</v>
      </c>
      <c r="G157" s="8">
        <f>+'[1]dettaglio assegnazione risorse'!C155</f>
        <v>0</v>
      </c>
      <c r="H157" s="8">
        <f>+'[1]dettaglio assegnazione risorse'!O155</f>
        <v>0</v>
      </c>
      <c r="I157" s="8">
        <f>+'[1]dettaglio assegnazione risorse'!N155</f>
        <v>0</v>
      </c>
      <c r="J157" s="8">
        <f>+'[1]dettaglio assegnazione risorse'!D155</f>
        <v>0</v>
      </c>
      <c r="K157" s="8">
        <f>+'[1]dettaglio assegnazione risorse'!Q155</f>
        <v>0</v>
      </c>
      <c r="L157" s="8">
        <f>+'[1]dettaglio assegnazione risorse'!P155</f>
        <v>0</v>
      </c>
      <c r="M157" s="8">
        <f>+'[1]dettaglio assegnazione risorse'!E155</f>
        <v>126</v>
      </c>
      <c r="N157" s="8">
        <f>+'[1]dettaglio assegnazione risorse'!S155</f>
        <v>36</v>
      </c>
      <c r="O157" s="8">
        <f>+'[1]dettaglio assegnazione risorse'!R155</f>
        <v>162</v>
      </c>
      <c r="P157" s="8">
        <f>+'[1]dettaglio assegnazione risorse'!F155</f>
        <v>0</v>
      </c>
      <c r="Q157" s="8">
        <f>+'[1]dettaglio assegnazione risorse'!U155</f>
        <v>0</v>
      </c>
      <c r="R157" s="8">
        <f>+'[1]dettaglio assegnazione risorse'!T155</f>
        <v>0</v>
      </c>
      <c r="S157" s="8">
        <f>+'[1]dettaglio assegnazione risorse'!G155</f>
        <v>9</v>
      </c>
      <c r="T157" s="8">
        <f>+'[1]dettaglio assegnazione risorse'!W155</f>
        <v>3</v>
      </c>
      <c r="U157" s="8">
        <f>+'[1]dettaglio assegnazione risorse'!V155</f>
        <v>12</v>
      </c>
      <c r="V157" s="8">
        <f>+'[1]dettaglio assegnazione risorse'!H155</f>
        <v>0</v>
      </c>
      <c r="W157" s="8">
        <f>+'[1]dettaglio assegnazione risorse'!Y155</f>
        <v>0</v>
      </c>
      <c r="X157" s="8">
        <f>+'[1]dettaglio assegnazione risorse'!X155</f>
        <v>0</v>
      </c>
      <c r="Y157" s="8">
        <f>+'[1]dettaglio assegnazione risorse'!I155</f>
        <v>0</v>
      </c>
      <c r="Z157" s="8">
        <f>+'[1]dettaglio assegnazione risorse'!AA155</f>
        <v>0</v>
      </c>
      <c r="AA157" s="8">
        <f>+'[1]dettaglio assegnazione risorse'!Z155</f>
        <v>0</v>
      </c>
    </row>
    <row r="158" spans="1:27" x14ac:dyDescent="0.25">
      <c r="A158" s="7" t="str">
        <f>+'[1]dettaglio assegnazione risorse'!A156</f>
        <v>MCIC83100E  NICOLA BADALONI</v>
      </c>
      <c r="B158" s="8">
        <f>+'[1]dettaglio assegnazione risorse'!B156</f>
        <v>75</v>
      </c>
      <c r="C158" s="8">
        <f>+'[1]dettaglio assegnazione risorse'!K156</f>
        <v>0</v>
      </c>
      <c r="D158" s="8">
        <f>+'[1]dettaglio assegnazione risorse'!J156</f>
        <v>75</v>
      </c>
      <c r="E158" s="8">
        <f>+'[1]dettaglio assegnazione risorse'!M156</f>
        <v>22</v>
      </c>
      <c r="F158" s="8">
        <f>+'[1]dettaglio assegnazione risorse'!L156</f>
        <v>22</v>
      </c>
      <c r="G158" s="8">
        <f>+'[1]dettaglio assegnazione risorse'!C156</f>
        <v>0</v>
      </c>
      <c r="H158" s="8">
        <f>+'[1]dettaglio assegnazione risorse'!O156</f>
        <v>0</v>
      </c>
      <c r="I158" s="8">
        <f>+'[1]dettaglio assegnazione risorse'!N156</f>
        <v>0</v>
      </c>
      <c r="J158" s="8">
        <f>+'[1]dettaglio assegnazione risorse'!D156</f>
        <v>0</v>
      </c>
      <c r="K158" s="8">
        <f>+'[1]dettaglio assegnazione risorse'!Q156</f>
        <v>0</v>
      </c>
      <c r="L158" s="8">
        <f>+'[1]dettaglio assegnazione risorse'!P156</f>
        <v>0</v>
      </c>
      <c r="M158" s="8">
        <f>+'[1]dettaglio assegnazione risorse'!E156</f>
        <v>108</v>
      </c>
      <c r="N158" s="8">
        <f>+'[1]dettaglio assegnazione risorse'!S156</f>
        <v>54</v>
      </c>
      <c r="O158" s="8">
        <f>+'[1]dettaglio assegnazione risorse'!R156</f>
        <v>162</v>
      </c>
      <c r="P158" s="8">
        <f>+'[1]dettaglio assegnazione risorse'!F156</f>
        <v>0</v>
      </c>
      <c r="Q158" s="8">
        <f>+'[1]dettaglio assegnazione risorse'!U156</f>
        <v>0</v>
      </c>
      <c r="R158" s="8">
        <f>+'[1]dettaglio assegnazione risorse'!T156</f>
        <v>0</v>
      </c>
      <c r="S158" s="8">
        <f>+'[1]dettaglio assegnazione risorse'!G156</f>
        <v>6</v>
      </c>
      <c r="T158" s="8">
        <f>+'[1]dettaglio assegnazione risorse'!W156</f>
        <v>6</v>
      </c>
      <c r="U158" s="8">
        <f>+'[1]dettaglio assegnazione risorse'!V156</f>
        <v>12</v>
      </c>
      <c r="V158" s="8">
        <f>+'[1]dettaglio assegnazione risorse'!H156</f>
        <v>18</v>
      </c>
      <c r="W158" s="8">
        <f>+'[1]dettaglio assegnazione risorse'!Y156</f>
        <v>0</v>
      </c>
      <c r="X158" s="8">
        <f>+'[1]dettaglio assegnazione risorse'!X156</f>
        <v>18</v>
      </c>
      <c r="Y158" s="8">
        <f>+'[1]dettaglio assegnazione risorse'!I156</f>
        <v>0</v>
      </c>
      <c r="Z158" s="8">
        <f>+'[1]dettaglio assegnazione risorse'!AA156</f>
        <v>0</v>
      </c>
      <c r="AA158" s="8">
        <f>+'[1]dettaglio assegnazione risorse'!Z156</f>
        <v>0</v>
      </c>
    </row>
    <row r="159" spans="1:27" x14ac:dyDescent="0.25">
      <c r="A159" s="7" t="str">
        <f>+'[1]dettaglio assegnazione risorse'!A157</f>
        <v>MCIC83200A  BENIAMINO GIGLI</v>
      </c>
      <c r="B159" s="8">
        <f>+'[1]dettaglio assegnazione risorse'!B157</f>
        <v>125</v>
      </c>
      <c r="C159" s="8">
        <f>+'[1]dettaglio assegnazione risorse'!K157</f>
        <v>0</v>
      </c>
      <c r="D159" s="8">
        <f>+'[1]dettaglio assegnazione risorse'!J157</f>
        <v>125</v>
      </c>
      <c r="E159" s="8">
        <f>+'[1]dettaglio assegnazione risorse'!M157</f>
        <v>11</v>
      </c>
      <c r="F159" s="8">
        <f>+'[1]dettaglio assegnazione risorse'!L157</f>
        <v>11</v>
      </c>
      <c r="G159" s="8">
        <f>+'[1]dettaglio assegnazione risorse'!C157</f>
        <v>0</v>
      </c>
      <c r="H159" s="8">
        <f>+'[1]dettaglio assegnazione risorse'!O157</f>
        <v>0</v>
      </c>
      <c r="I159" s="8">
        <f>+'[1]dettaglio assegnazione risorse'!N157</f>
        <v>0</v>
      </c>
      <c r="J159" s="8">
        <f>+'[1]dettaglio assegnazione risorse'!D157</f>
        <v>0</v>
      </c>
      <c r="K159" s="8">
        <f>+'[1]dettaglio assegnazione risorse'!Q157</f>
        <v>0</v>
      </c>
      <c r="L159" s="8">
        <f>+'[1]dettaglio assegnazione risorse'!P157</f>
        <v>0</v>
      </c>
      <c r="M159" s="8">
        <f>+'[1]dettaglio assegnazione risorse'!E157</f>
        <v>90</v>
      </c>
      <c r="N159" s="8">
        <f>+'[1]dettaglio assegnazione risorse'!S157</f>
        <v>54</v>
      </c>
      <c r="O159" s="8">
        <f>+'[1]dettaglio assegnazione risorse'!R157</f>
        <v>144</v>
      </c>
      <c r="P159" s="8">
        <f>+'[1]dettaglio assegnazione risorse'!F157</f>
        <v>0</v>
      </c>
      <c r="Q159" s="8">
        <f>+'[1]dettaglio assegnazione risorse'!U157</f>
        <v>0</v>
      </c>
      <c r="R159" s="8">
        <f>+'[1]dettaglio assegnazione risorse'!T157</f>
        <v>0</v>
      </c>
      <c r="S159" s="8">
        <f>+'[1]dettaglio assegnazione risorse'!G157</f>
        <v>12</v>
      </c>
      <c r="T159" s="8">
        <f>+'[1]dettaglio assegnazione risorse'!W157</f>
        <v>0</v>
      </c>
      <c r="U159" s="8">
        <f>+'[1]dettaglio assegnazione risorse'!V157</f>
        <v>12</v>
      </c>
      <c r="V159" s="8">
        <f>+'[1]dettaglio assegnazione risorse'!H157</f>
        <v>0</v>
      </c>
      <c r="W159" s="8">
        <f>+'[1]dettaglio assegnazione risorse'!Y157</f>
        <v>0</v>
      </c>
      <c r="X159" s="8">
        <f>+'[1]dettaglio assegnazione risorse'!X157</f>
        <v>0</v>
      </c>
      <c r="Y159" s="8">
        <f>+'[1]dettaglio assegnazione risorse'!I157</f>
        <v>0</v>
      </c>
      <c r="Z159" s="8">
        <f>+'[1]dettaglio assegnazione risorse'!AA157</f>
        <v>0</v>
      </c>
      <c r="AA159" s="8">
        <f>+'[1]dettaglio assegnazione risorse'!Z157</f>
        <v>0</v>
      </c>
    </row>
    <row r="160" spans="1:27" x14ac:dyDescent="0.25">
      <c r="A160" s="7" t="str">
        <f>+'[1]dettaglio assegnazione risorse'!A158</f>
        <v>MCIC833006  DANTE ALIGHIERI MACERATA</v>
      </c>
      <c r="B160" s="8">
        <f>+'[1]dettaglio assegnazione risorse'!B158</f>
        <v>25</v>
      </c>
      <c r="C160" s="8">
        <f>+'[1]dettaglio assegnazione risorse'!K158</f>
        <v>0</v>
      </c>
      <c r="D160" s="8">
        <f>+'[1]dettaglio assegnazione risorse'!J158</f>
        <v>25</v>
      </c>
      <c r="E160" s="8">
        <f>+'[1]dettaglio assegnazione risorse'!M158</f>
        <v>22</v>
      </c>
      <c r="F160" s="8">
        <f>+'[1]dettaglio assegnazione risorse'!L158</f>
        <v>22</v>
      </c>
      <c r="G160" s="8">
        <f>+'[1]dettaglio assegnazione risorse'!C158</f>
        <v>0</v>
      </c>
      <c r="H160" s="8">
        <f>+'[1]dettaglio assegnazione risorse'!O158</f>
        <v>0</v>
      </c>
      <c r="I160" s="8">
        <f>+'[1]dettaglio assegnazione risorse'!N158</f>
        <v>0</v>
      </c>
      <c r="J160" s="8">
        <f>+'[1]dettaglio assegnazione risorse'!D158</f>
        <v>0</v>
      </c>
      <c r="K160" s="8">
        <f>+'[1]dettaglio assegnazione risorse'!Q158</f>
        <v>0</v>
      </c>
      <c r="L160" s="8">
        <f>+'[1]dettaglio assegnazione risorse'!P158</f>
        <v>0</v>
      </c>
      <c r="M160" s="8">
        <f>+'[1]dettaglio assegnazione risorse'!E158</f>
        <v>90</v>
      </c>
      <c r="N160" s="8">
        <f>+'[1]dettaglio assegnazione risorse'!S158</f>
        <v>36</v>
      </c>
      <c r="O160" s="8">
        <f>+'[1]dettaglio assegnazione risorse'!R158</f>
        <v>126</v>
      </c>
      <c r="P160" s="8">
        <f>+'[1]dettaglio assegnazione risorse'!F158</f>
        <v>0</v>
      </c>
      <c r="Q160" s="8">
        <f>+'[1]dettaglio assegnazione risorse'!U158</f>
        <v>0</v>
      </c>
      <c r="R160" s="8">
        <f>+'[1]dettaglio assegnazione risorse'!T158</f>
        <v>0</v>
      </c>
      <c r="S160" s="8">
        <f>+'[1]dettaglio assegnazione risorse'!G158</f>
        <v>8</v>
      </c>
      <c r="T160" s="8">
        <f>+'[1]dettaglio assegnazione risorse'!W158</f>
        <v>4</v>
      </c>
      <c r="U160" s="8">
        <f>+'[1]dettaglio assegnazione risorse'!V158</f>
        <v>12</v>
      </c>
      <c r="V160" s="8">
        <f>+'[1]dettaglio assegnazione risorse'!H158</f>
        <v>0</v>
      </c>
      <c r="W160" s="8">
        <f>+'[1]dettaglio assegnazione risorse'!Y158</f>
        <v>0</v>
      </c>
      <c r="X160" s="8">
        <f>+'[1]dettaglio assegnazione risorse'!X158</f>
        <v>0</v>
      </c>
      <c r="Y160" s="8">
        <f>+'[1]dettaglio assegnazione risorse'!I158</f>
        <v>0</v>
      </c>
      <c r="Z160" s="8">
        <f>+'[1]dettaglio assegnazione risorse'!AA158</f>
        <v>0</v>
      </c>
      <c r="AA160" s="8">
        <f>+'[1]dettaglio assegnazione risorse'!Z158</f>
        <v>0</v>
      </c>
    </row>
    <row r="161" spans="1:27" x14ac:dyDescent="0.25">
      <c r="A161" s="7" t="str">
        <f>+'[1]dettaglio assegnazione risorse'!A159</f>
        <v>MCIC834002  VIA REGINA ELENA</v>
      </c>
      <c r="B161" s="8">
        <f>+'[1]dettaglio assegnazione risorse'!B159</f>
        <v>200</v>
      </c>
      <c r="C161" s="8">
        <f>+'[1]dettaglio assegnazione risorse'!K159</f>
        <v>0</v>
      </c>
      <c r="D161" s="8">
        <f>+'[1]dettaglio assegnazione risorse'!J159</f>
        <v>200</v>
      </c>
      <c r="E161" s="8">
        <f>+'[1]dettaglio assegnazione risorse'!M159</f>
        <v>22</v>
      </c>
      <c r="F161" s="8">
        <f>+'[1]dettaglio assegnazione risorse'!L159</f>
        <v>22</v>
      </c>
      <c r="G161" s="8">
        <f>+'[1]dettaglio assegnazione risorse'!C159</f>
        <v>0</v>
      </c>
      <c r="H161" s="8">
        <f>+'[1]dettaglio assegnazione risorse'!O159</f>
        <v>0</v>
      </c>
      <c r="I161" s="8">
        <f>+'[1]dettaglio assegnazione risorse'!N159</f>
        <v>0</v>
      </c>
      <c r="J161" s="8">
        <f>+'[1]dettaglio assegnazione risorse'!D159</f>
        <v>0</v>
      </c>
      <c r="K161" s="8">
        <f>+'[1]dettaglio assegnazione risorse'!Q159</f>
        <v>0</v>
      </c>
      <c r="L161" s="8">
        <f>+'[1]dettaglio assegnazione risorse'!P159</f>
        <v>0</v>
      </c>
      <c r="M161" s="8">
        <f>+'[1]dettaglio assegnazione risorse'!E159</f>
        <v>108</v>
      </c>
      <c r="N161" s="8">
        <f>+'[1]dettaglio assegnazione risorse'!S159</f>
        <v>36</v>
      </c>
      <c r="O161" s="8">
        <f>+'[1]dettaglio assegnazione risorse'!R159</f>
        <v>144</v>
      </c>
      <c r="P161" s="8">
        <f>+'[1]dettaglio assegnazione risorse'!F159</f>
        <v>0</v>
      </c>
      <c r="Q161" s="8">
        <f>+'[1]dettaglio assegnazione risorse'!U159</f>
        <v>0</v>
      </c>
      <c r="R161" s="8">
        <f>+'[1]dettaglio assegnazione risorse'!T159</f>
        <v>0</v>
      </c>
      <c r="S161" s="8">
        <f>+'[1]dettaglio assegnazione risorse'!G159</f>
        <v>11</v>
      </c>
      <c r="T161" s="8">
        <f>+'[1]dettaglio assegnazione risorse'!W159</f>
        <v>1</v>
      </c>
      <c r="U161" s="8">
        <f>+'[1]dettaglio assegnazione risorse'!V159</f>
        <v>12</v>
      </c>
      <c r="V161" s="8">
        <f>+'[1]dettaglio assegnazione risorse'!H159</f>
        <v>0</v>
      </c>
      <c r="W161" s="8">
        <f>+'[1]dettaglio assegnazione risorse'!Y159</f>
        <v>0</v>
      </c>
      <c r="X161" s="8">
        <f>+'[1]dettaglio assegnazione risorse'!X159</f>
        <v>0</v>
      </c>
      <c r="Y161" s="8">
        <f>+'[1]dettaglio assegnazione risorse'!I159</f>
        <v>0</v>
      </c>
      <c r="Z161" s="8">
        <f>+'[1]dettaglio assegnazione risorse'!AA159</f>
        <v>0</v>
      </c>
      <c r="AA161" s="8">
        <f>+'[1]dettaglio assegnazione risorse'!Z159</f>
        <v>0</v>
      </c>
    </row>
    <row r="162" spans="1:27" x14ac:dyDescent="0.25">
      <c r="A162" s="7" t="str">
        <f>+'[1]dettaglio assegnazione risorse'!A160</f>
        <v>MCIC83500T  VIA TACITO</v>
      </c>
      <c r="B162" s="8">
        <f>+'[1]dettaglio assegnazione risorse'!B160</f>
        <v>150</v>
      </c>
      <c r="C162" s="8">
        <f>+'[1]dettaglio assegnazione risorse'!K160</f>
        <v>0</v>
      </c>
      <c r="D162" s="8">
        <f>+'[1]dettaglio assegnazione risorse'!J160</f>
        <v>150</v>
      </c>
      <c r="E162" s="8">
        <f>+'[1]dettaglio assegnazione risorse'!M160</f>
        <v>0</v>
      </c>
      <c r="F162" s="8">
        <f>+'[1]dettaglio assegnazione risorse'!L160</f>
        <v>0</v>
      </c>
      <c r="G162" s="8">
        <f>+'[1]dettaglio assegnazione risorse'!C160</f>
        <v>0</v>
      </c>
      <c r="H162" s="8">
        <f>+'[1]dettaglio assegnazione risorse'!O160</f>
        <v>0</v>
      </c>
      <c r="I162" s="8">
        <f>+'[1]dettaglio assegnazione risorse'!N160</f>
        <v>0</v>
      </c>
      <c r="J162" s="8">
        <f>+'[1]dettaglio assegnazione risorse'!D160</f>
        <v>0</v>
      </c>
      <c r="K162" s="8">
        <f>+'[1]dettaglio assegnazione risorse'!Q160</f>
        <v>0</v>
      </c>
      <c r="L162" s="8">
        <f>+'[1]dettaglio assegnazione risorse'!P160</f>
        <v>0</v>
      </c>
      <c r="M162" s="8">
        <f>+'[1]dettaglio assegnazione risorse'!E160</f>
        <v>108</v>
      </c>
      <c r="N162" s="8">
        <f>+'[1]dettaglio assegnazione risorse'!S160</f>
        <v>54</v>
      </c>
      <c r="O162" s="8">
        <f>+'[1]dettaglio assegnazione risorse'!R160</f>
        <v>162</v>
      </c>
      <c r="P162" s="8">
        <f>+'[1]dettaglio assegnazione risorse'!F160</f>
        <v>0</v>
      </c>
      <c r="Q162" s="8">
        <f>+'[1]dettaglio assegnazione risorse'!U160</f>
        <v>0</v>
      </c>
      <c r="R162" s="8">
        <f>+'[1]dettaglio assegnazione risorse'!T160</f>
        <v>0</v>
      </c>
      <c r="S162" s="8">
        <f>+'[1]dettaglio assegnazione risorse'!G160</f>
        <v>11</v>
      </c>
      <c r="T162" s="8">
        <f>+'[1]dettaglio assegnazione risorse'!W160</f>
        <v>1</v>
      </c>
      <c r="U162" s="8">
        <f>+'[1]dettaglio assegnazione risorse'!V160</f>
        <v>12</v>
      </c>
      <c r="V162" s="8">
        <f>+'[1]dettaglio assegnazione risorse'!H160</f>
        <v>0</v>
      </c>
      <c r="W162" s="8">
        <f>+'[1]dettaglio assegnazione risorse'!Y160</f>
        <v>0</v>
      </c>
      <c r="X162" s="8">
        <f>+'[1]dettaglio assegnazione risorse'!X160</f>
        <v>0</v>
      </c>
      <c r="Y162" s="8">
        <f>+'[1]dettaglio assegnazione risorse'!I160</f>
        <v>0</v>
      </c>
      <c r="Z162" s="8">
        <f>+'[1]dettaglio assegnazione risorse'!AA160</f>
        <v>0</v>
      </c>
      <c r="AA162" s="8">
        <f>+'[1]dettaglio assegnazione risorse'!Z160</f>
        <v>0</v>
      </c>
    </row>
    <row r="163" spans="1:27" x14ac:dyDescent="0.25">
      <c r="A163" s="7" t="str">
        <f>+'[1]dettaglio assegnazione risorse'!A161</f>
        <v>MCIC83600N  VIA UGO BASSI</v>
      </c>
      <c r="B163" s="8">
        <f>+'[1]dettaglio assegnazione risorse'!B161</f>
        <v>125</v>
      </c>
      <c r="C163" s="8">
        <f>+'[1]dettaglio assegnazione risorse'!K161</f>
        <v>0</v>
      </c>
      <c r="D163" s="8">
        <f>+'[1]dettaglio assegnazione risorse'!J161</f>
        <v>125</v>
      </c>
      <c r="E163" s="8">
        <f>+'[1]dettaglio assegnazione risorse'!M161</f>
        <v>22</v>
      </c>
      <c r="F163" s="8">
        <f>+'[1]dettaglio assegnazione risorse'!L161</f>
        <v>22</v>
      </c>
      <c r="G163" s="8">
        <f>+'[1]dettaglio assegnazione risorse'!C161</f>
        <v>0</v>
      </c>
      <c r="H163" s="8">
        <f>+'[1]dettaglio assegnazione risorse'!O161</f>
        <v>0</v>
      </c>
      <c r="I163" s="8">
        <f>+'[1]dettaglio assegnazione risorse'!N161</f>
        <v>0</v>
      </c>
      <c r="J163" s="8">
        <f>+'[1]dettaglio assegnazione risorse'!D161</f>
        <v>0</v>
      </c>
      <c r="K163" s="8">
        <f>+'[1]dettaglio assegnazione risorse'!Q161</f>
        <v>0</v>
      </c>
      <c r="L163" s="8">
        <f>+'[1]dettaglio assegnazione risorse'!P161</f>
        <v>0</v>
      </c>
      <c r="M163" s="8">
        <f>+'[1]dettaglio assegnazione risorse'!E161</f>
        <v>108</v>
      </c>
      <c r="N163" s="8">
        <f>+'[1]dettaglio assegnazione risorse'!S161</f>
        <v>36</v>
      </c>
      <c r="O163" s="8">
        <f>+'[1]dettaglio assegnazione risorse'!R161</f>
        <v>144</v>
      </c>
      <c r="P163" s="8">
        <f>+'[1]dettaglio assegnazione risorse'!F161</f>
        <v>0</v>
      </c>
      <c r="Q163" s="8">
        <f>+'[1]dettaglio assegnazione risorse'!U161</f>
        <v>0</v>
      </c>
      <c r="R163" s="8">
        <f>+'[1]dettaglio assegnazione risorse'!T161</f>
        <v>0</v>
      </c>
      <c r="S163" s="8">
        <f>+'[1]dettaglio assegnazione risorse'!G161</f>
        <v>11</v>
      </c>
      <c r="T163" s="8">
        <f>+'[1]dettaglio assegnazione risorse'!W161</f>
        <v>1</v>
      </c>
      <c r="U163" s="8">
        <f>+'[1]dettaglio assegnazione risorse'!V161</f>
        <v>12</v>
      </c>
      <c r="V163" s="8">
        <f>+'[1]dettaglio assegnazione risorse'!H161</f>
        <v>0</v>
      </c>
      <c r="W163" s="8">
        <f>+'[1]dettaglio assegnazione risorse'!Y161</f>
        <v>0</v>
      </c>
      <c r="X163" s="8">
        <f>+'[1]dettaglio assegnazione risorse'!X161</f>
        <v>0</v>
      </c>
      <c r="Y163" s="8">
        <f>+'[1]dettaglio assegnazione risorse'!I161</f>
        <v>0</v>
      </c>
      <c r="Z163" s="8">
        <f>+'[1]dettaglio assegnazione risorse'!AA161</f>
        <v>0</v>
      </c>
      <c r="AA163" s="8">
        <f>+'[1]dettaglio assegnazione risorse'!Z161</f>
        <v>0</v>
      </c>
    </row>
    <row r="164" spans="1:27" x14ac:dyDescent="0.25">
      <c r="A164" s="7" t="str">
        <f>+'[1]dettaglio assegnazione risorse'!A162</f>
        <v>MCIC83700D  LUIGI LANZI</v>
      </c>
      <c r="B164" s="8">
        <f>+'[1]dettaglio assegnazione risorse'!B162</f>
        <v>150</v>
      </c>
      <c r="C164" s="8">
        <f>+'[1]dettaglio assegnazione risorse'!K162</f>
        <v>0</v>
      </c>
      <c r="D164" s="8">
        <f>+'[1]dettaglio assegnazione risorse'!J162</f>
        <v>150</v>
      </c>
      <c r="E164" s="8">
        <f>+'[1]dettaglio assegnazione risorse'!M162</f>
        <v>11</v>
      </c>
      <c r="F164" s="8">
        <f>+'[1]dettaglio assegnazione risorse'!L162</f>
        <v>11</v>
      </c>
      <c r="G164" s="8">
        <f>+'[1]dettaglio assegnazione risorse'!C162</f>
        <v>0</v>
      </c>
      <c r="H164" s="8">
        <f>+'[1]dettaglio assegnazione risorse'!O162</f>
        <v>0</v>
      </c>
      <c r="I164" s="8">
        <f>+'[1]dettaglio assegnazione risorse'!N162</f>
        <v>0</v>
      </c>
      <c r="J164" s="8">
        <f>+'[1]dettaglio assegnazione risorse'!D162</f>
        <v>0</v>
      </c>
      <c r="K164" s="8">
        <f>+'[1]dettaglio assegnazione risorse'!Q162</f>
        <v>0</v>
      </c>
      <c r="L164" s="8">
        <f>+'[1]dettaglio assegnazione risorse'!P162</f>
        <v>0</v>
      </c>
      <c r="M164" s="8">
        <f>+'[1]dettaglio assegnazione risorse'!E162</f>
        <v>72</v>
      </c>
      <c r="N164" s="8">
        <f>+'[1]dettaglio assegnazione risorse'!S162</f>
        <v>36</v>
      </c>
      <c r="O164" s="8">
        <f>+'[1]dettaglio assegnazione risorse'!R162</f>
        <v>108</v>
      </c>
      <c r="P164" s="8">
        <f>+'[1]dettaglio assegnazione risorse'!F162</f>
        <v>0</v>
      </c>
      <c r="Q164" s="8">
        <f>+'[1]dettaglio assegnazione risorse'!U162</f>
        <v>0</v>
      </c>
      <c r="R164" s="8">
        <f>+'[1]dettaglio assegnazione risorse'!T162</f>
        <v>0</v>
      </c>
      <c r="S164" s="8">
        <f>+'[1]dettaglio assegnazione risorse'!G162</f>
        <v>6</v>
      </c>
      <c r="T164" s="8">
        <f>+'[1]dettaglio assegnazione risorse'!W162</f>
        <v>6</v>
      </c>
      <c r="U164" s="8">
        <f>+'[1]dettaglio assegnazione risorse'!V162</f>
        <v>12</v>
      </c>
      <c r="V164" s="8">
        <f>+'[1]dettaglio assegnazione risorse'!H162</f>
        <v>0</v>
      </c>
      <c r="W164" s="8">
        <f>+'[1]dettaglio assegnazione risorse'!Y162</f>
        <v>0</v>
      </c>
      <c r="X164" s="8">
        <f>+'[1]dettaglio assegnazione risorse'!X162</f>
        <v>0</v>
      </c>
      <c r="Y164" s="8">
        <f>+'[1]dettaglio assegnazione risorse'!I162</f>
        <v>0</v>
      </c>
      <c r="Z164" s="8">
        <f>+'[1]dettaglio assegnazione risorse'!AA162</f>
        <v>0</v>
      </c>
      <c r="AA164" s="8">
        <f>+'[1]dettaglio assegnazione risorse'!Z162</f>
        <v>0</v>
      </c>
    </row>
    <row r="165" spans="1:27" x14ac:dyDescent="0.25">
      <c r="A165" s="7" t="str">
        <f>+'[1]dettaglio assegnazione risorse'!A163</f>
        <v>MCIS00100V  COSTANZA VARANO CAMERINO</v>
      </c>
      <c r="B165" s="8">
        <f>+'[1]dettaglio assegnazione risorse'!B163</f>
        <v>0</v>
      </c>
      <c r="C165" s="8">
        <f>+'[1]dettaglio assegnazione risorse'!K163</f>
        <v>0</v>
      </c>
      <c r="D165" s="8">
        <f>+'[1]dettaglio assegnazione risorse'!J163</f>
        <v>0</v>
      </c>
      <c r="E165" s="8">
        <f>+'[1]dettaglio assegnazione risorse'!M163</f>
        <v>0</v>
      </c>
      <c r="F165" s="8">
        <f>+'[1]dettaglio assegnazione risorse'!L163</f>
        <v>0</v>
      </c>
      <c r="G165" s="8">
        <f>+'[1]dettaglio assegnazione risorse'!C163</f>
        <v>0</v>
      </c>
      <c r="H165" s="8">
        <f>+'[1]dettaglio assegnazione risorse'!O163</f>
        <v>18</v>
      </c>
      <c r="I165" s="8">
        <f>+'[1]dettaglio assegnazione risorse'!N163</f>
        <v>18</v>
      </c>
      <c r="J165" s="8">
        <f>+'[1]dettaglio assegnazione risorse'!D163</f>
        <v>0</v>
      </c>
      <c r="K165" s="8">
        <f>+'[1]dettaglio assegnazione risorse'!Q163</f>
        <v>0</v>
      </c>
      <c r="L165" s="8">
        <f>+'[1]dettaglio assegnazione risorse'!P163</f>
        <v>0</v>
      </c>
      <c r="M165" s="8">
        <f>+'[1]dettaglio assegnazione risorse'!E163</f>
        <v>36</v>
      </c>
      <c r="N165" s="8">
        <f>+'[1]dettaglio assegnazione risorse'!S163</f>
        <v>36</v>
      </c>
      <c r="O165" s="8">
        <f>+'[1]dettaglio assegnazione risorse'!R163</f>
        <v>72</v>
      </c>
      <c r="P165" s="8">
        <f>+'[1]dettaglio assegnazione risorse'!F163</f>
        <v>0</v>
      </c>
      <c r="Q165" s="8">
        <f>+'[1]dettaglio assegnazione risorse'!U163</f>
        <v>0</v>
      </c>
      <c r="R165" s="8">
        <f>+'[1]dettaglio assegnazione risorse'!T163</f>
        <v>0</v>
      </c>
      <c r="S165" s="8">
        <f>+'[1]dettaglio assegnazione risorse'!G163</f>
        <v>9</v>
      </c>
      <c r="T165" s="8">
        <f>+'[1]dettaglio assegnazione risorse'!W163</f>
        <v>3</v>
      </c>
      <c r="U165" s="8">
        <f>+'[1]dettaglio assegnazione risorse'!V163</f>
        <v>12</v>
      </c>
      <c r="V165" s="8">
        <f>+'[1]dettaglio assegnazione risorse'!H163</f>
        <v>0</v>
      </c>
      <c r="W165" s="8">
        <f>+'[1]dettaglio assegnazione risorse'!Y163</f>
        <v>0</v>
      </c>
      <c r="X165" s="8">
        <f>+'[1]dettaglio assegnazione risorse'!X163</f>
        <v>0</v>
      </c>
      <c r="Y165" s="8">
        <f>+'[1]dettaglio assegnazione risorse'!I163</f>
        <v>0</v>
      </c>
      <c r="Z165" s="8">
        <f>+'[1]dettaglio assegnazione risorse'!AA163</f>
        <v>0</v>
      </c>
      <c r="AA165" s="8">
        <f>+'[1]dettaglio assegnazione risorse'!Z163</f>
        <v>0</v>
      </c>
    </row>
    <row r="166" spans="1:27" ht="24" x14ac:dyDescent="0.25">
      <c r="A166" s="7" t="str">
        <f>+'[1]dettaglio assegnazione risorse'!A164</f>
        <v>MCIS00200P  IS  LEONARDO DA VINCI  CIVITANOVA MARCHE</v>
      </c>
      <c r="B166" s="8">
        <f>+'[1]dettaglio assegnazione risorse'!B164</f>
        <v>0</v>
      </c>
      <c r="C166" s="8">
        <f>+'[1]dettaglio assegnazione risorse'!K164</f>
        <v>0</v>
      </c>
      <c r="D166" s="8">
        <f>+'[1]dettaglio assegnazione risorse'!J164</f>
        <v>0</v>
      </c>
      <c r="E166" s="8">
        <f>+'[1]dettaglio assegnazione risorse'!M164</f>
        <v>0</v>
      </c>
      <c r="F166" s="8">
        <f>+'[1]dettaglio assegnazione risorse'!L164</f>
        <v>0</v>
      </c>
      <c r="G166" s="8">
        <f>+'[1]dettaglio assegnazione risorse'!C164</f>
        <v>0</v>
      </c>
      <c r="H166" s="8">
        <f>+'[1]dettaglio assegnazione risorse'!O164</f>
        <v>0</v>
      </c>
      <c r="I166" s="8">
        <f>+'[1]dettaglio assegnazione risorse'!N164</f>
        <v>0</v>
      </c>
      <c r="J166" s="8">
        <f>+'[1]dettaglio assegnazione risorse'!D164</f>
        <v>0</v>
      </c>
      <c r="K166" s="8">
        <f>+'[1]dettaglio assegnazione risorse'!Q164</f>
        <v>0</v>
      </c>
      <c r="L166" s="8">
        <f>+'[1]dettaglio assegnazione risorse'!P164</f>
        <v>0</v>
      </c>
      <c r="M166" s="8">
        <f>+'[1]dettaglio assegnazione risorse'!E164</f>
        <v>54</v>
      </c>
      <c r="N166" s="8">
        <f>+'[1]dettaglio assegnazione risorse'!S164</f>
        <v>36</v>
      </c>
      <c r="O166" s="8">
        <f>+'[1]dettaglio assegnazione risorse'!R164</f>
        <v>90</v>
      </c>
      <c r="P166" s="8">
        <f>+'[1]dettaglio assegnazione risorse'!F164</f>
        <v>0</v>
      </c>
      <c r="Q166" s="8">
        <f>+'[1]dettaglio assegnazione risorse'!U164</f>
        <v>0</v>
      </c>
      <c r="R166" s="8">
        <f>+'[1]dettaglio assegnazione risorse'!T164</f>
        <v>0</v>
      </c>
      <c r="S166" s="8">
        <f>+'[1]dettaglio assegnazione risorse'!G164</f>
        <v>18</v>
      </c>
      <c r="T166" s="8">
        <f>+'[1]dettaglio assegnazione risorse'!W164</f>
        <v>0</v>
      </c>
      <c r="U166" s="8">
        <f>+'[1]dettaglio assegnazione risorse'!V164</f>
        <v>18</v>
      </c>
      <c r="V166" s="8">
        <f>+'[1]dettaglio assegnazione risorse'!H164</f>
        <v>72</v>
      </c>
      <c r="W166" s="8">
        <f>+'[1]dettaglio assegnazione risorse'!Y164</f>
        <v>0</v>
      </c>
      <c r="X166" s="8">
        <f>+'[1]dettaglio assegnazione risorse'!X164</f>
        <v>72</v>
      </c>
      <c r="Y166" s="8">
        <f>+'[1]dettaglio assegnazione risorse'!I164</f>
        <v>0</v>
      </c>
      <c r="Z166" s="8">
        <f>+'[1]dettaglio assegnazione risorse'!AA164</f>
        <v>0</v>
      </c>
      <c r="AA166" s="8">
        <f>+'[1]dettaglio assegnazione risorse'!Z164</f>
        <v>0</v>
      </c>
    </row>
    <row r="167" spans="1:27" x14ac:dyDescent="0.25">
      <c r="A167" s="7" t="str">
        <f>+'[1]dettaglio assegnazione risorse'!A165</f>
        <v>MCIS00300E  FRANCESCO FILELFO</v>
      </c>
      <c r="B167" s="8">
        <f>+'[1]dettaglio assegnazione risorse'!B165</f>
        <v>0</v>
      </c>
      <c r="C167" s="8">
        <f>+'[1]dettaglio assegnazione risorse'!K165</f>
        <v>0</v>
      </c>
      <c r="D167" s="8">
        <f>+'[1]dettaglio assegnazione risorse'!J165</f>
        <v>0</v>
      </c>
      <c r="E167" s="8">
        <f>+'[1]dettaglio assegnazione risorse'!M165</f>
        <v>0</v>
      </c>
      <c r="F167" s="8">
        <f>+'[1]dettaglio assegnazione risorse'!L165</f>
        <v>0</v>
      </c>
      <c r="G167" s="8">
        <f>+'[1]dettaglio assegnazione risorse'!C165</f>
        <v>45</v>
      </c>
      <c r="H167" s="8">
        <f>+'[1]dettaglio assegnazione risorse'!O165</f>
        <v>0</v>
      </c>
      <c r="I167" s="8">
        <f>+'[1]dettaglio assegnazione risorse'!N165</f>
        <v>45</v>
      </c>
      <c r="J167" s="8">
        <f>+'[1]dettaglio assegnazione risorse'!D165</f>
        <v>0</v>
      </c>
      <c r="K167" s="8">
        <f>+'[1]dettaglio assegnazione risorse'!Q165</f>
        <v>0</v>
      </c>
      <c r="L167" s="8">
        <f>+'[1]dettaglio assegnazione risorse'!P165</f>
        <v>0</v>
      </c>
      <c r="M167" s="8">
        <f>+'[1]dettaglio assegnazione risorse'!E165</f>
        <v>144</v>
      </c>
      <c r="N167" s="8">
        <f>+'[1]dettaglio assegnazione risorse'!S165</f>
        <v>18</v>
      </c>
      <c r="O167" s="8">
        <f>+'[1]dettaglio assegnazione risorse'!R165</f>
        <v>162</v>
      </c>
      <c r="P167" s="8">
        <f>+'[1]dettaglio assegnazione risorse'!F165</f>
        <v>0</v>
      </c>
      <c r="Q167" s="8">
        <f>+'[1]dettaglio assegnazione risorse'!U165</f>
        <v>0</v>
      </c>
      <c r="R167" s="8">
        <f>+'[1]dettaglio assegnazione risorse'!T165</f>
        <v>0</v>
      </c>
      <c r="S167" s="8">
        <f>+'[1]dettaglio assegnazione risorse'!G165</f>
        <v>6</v>
      </c>
      <c r="T167" s="8">
        <f>+'[1]dettaglio assegnazione risorse'!W165</f>
        <v>6</v>
      </c>
      <c r="U167" s="8">
        <f>+'[1]dettaglio assegnazione risorse'!V165</f>
        <v>12</v>
      </c>
      <c r="V167" s="8">
        <f>+'[1]dettaglio assegnazione risorse'!H165</f>
        <v>18</v>
      </c>
      <c r="W167" s="8">
        <f>+'[1]dettaglio assegnazione risorse'!Y165</f>
        <v>0</v>
      </c>
      <c r="X167" s="8">
        <f>+'[1]dettaglio assegnazione risorse'!X165</f>
        <v>18</v>
      </c>
      <c r="Y167" s="8">
        <f>+'[1]dettaglio assegnazione risorse'!I165</f>
        <v>0</v>
      </c>
      <c r="Z167" s="8">
        <f>+'[1]dettaglio assegnazione risorse'!AA165</f>
        <v>0</v>
      </c>
      <c r="AA167" s="8">
        <f>+'[1]dettaglio assegnazione risorse'!Z165</f>
        <v>0</v>
      </c>
    </row>
    <row r="168" spans="1:27" x14ac:dyDescent="0.25">
      <c r="A168" s="7" t="str">
        <f>+'[1]dettaglio assegnazione risorse'!A166</f>
        <v>MCIS00400A  ENRICO MATTEI</v>
      </c>
      <c r="B168" s="8">
        <f>+'[1]dettaglio assegnazione risorse'!B166</f>
        <v>0</v>
      </c>
      <c r="C168" s="8">
        <f>+'[1]dettaglio assegnazione risorse'!K166</f>
        <v>0</v>
      </c>
      <c r="D168" s="8">
        <f>+'[1]dettaglio assegnazione risorse'!J166</f>
        <v>0</v>
      </c>
      <c r="E168" s="8">
        <f>+'[1]dettaglio assegnazione risorse'!M166</f>
        <v>0</v>
      </c>
      <c r="F168" s="8">
        <f>+'[1]dettaglio assegnazione risorse'!L166</f>
        <v>0</v>
      </c>
      <c r="G168" s="8">
        <f>+'[1]dettaglio assegnazione risorse'!C166</f>
        <v>25</v>
      </c>
      <c r="H168" s="8">
        <f>+'[1]dettaglio assegnazione risorse'!O166</f>
        <v>0</v>
      </c>
      <c r="I168" s="8">
        <f>+'[1]dettaglio assegnazione risorse'!N166</f>
        <v>25</v>
      </c>
      <c r="J168" s="8">
        <f>+'[1]dettaglio assegnazione risorse'!D166</f>
        <v>13</v>
      </c>
      <c r="K168" s="8">
        <f>+'[1]dettaglio assegnazione risorse'!Q166</f>
        <v>0</v>
      </c>
      <c r="L168" s="8">
        <f>+'[1]dettaglio assegnazione risorse'!P166</f>
        <v>13</v>
      </c>
      <c r="M168" s="8">
        <f>+'[1]dettaglio assegnazione risorse'!E166</f>
        <v>90</v>
      </c>
      <c r="N168" s="8">
        <f>+'[1]dettaglio assegnazione risorse'!S166</f>
        <v>18</v>
      </c>
      <c r="O168" s="8">
        <f>+'[1]dettaglio assegnazione risorse'!R166</f>
        <v>108</v>
      </c>
      <c r="P168" s="8">
        <f>+'[1]dettaglio assegnazione risorse'!F166</f>
        <v>0</v>
      </c>
      <c r="Q168" s="8">
        <f>+'[1]dettaglio assegnazione risorse'!U166</f>
        <v>0</v>
      </c>
      <c r="R168" s="8">
        <f>+'[1]dettaglio assegnazione risorse'!T166</f>
        <v>0</v>
      </c>
      <c r="S168" s="8">
        <f>+'[1]dettaglio assegnazione risorse'!G166</f>
        <v>12</v>
      </c>
      <c r="T168" s="8">
        <f>+'[1]dettaglio assegnazione risorse'!W166</f>
        <v>0</v>
      </c>
      <c r="U168" s="8">
        <f>+'[1]dettaglio assegnazione risorse'!V166</f>
        <v>12</v>
      </c>
      <c r="V168" s="8">
        <f>+'[1]dettaglio assegnazione risorse'!H166</f>
        <v>36</v>
      </c>
      <c r="W168" s="8">
        <f>+'[1]dettaglio assegnazione risorse'!Y166</f>
        <v>0</v>
      </c>
      <c r="X168" s="8">
        <f>+'[1]dettaglio assegnazione risorse'!X166</f>
        <v>36</v>
      </c>
      <c r="Y168" s="8">
        <f>+'[1]dettaglio assegnazione risorse'!I166</f>
        <v>0</v>
      </c>
      <c r="Z168" s="8">
        <f>+'[1]dettaglio assegnazione risorse'!AA166</f>
        <v>0</v>
      </c>
      <c r="AA168" s="8">
        <f>+'[1]dettaglio assegnazione risorse'!Z166</f>
        <v>0</v>
      </c>
    </row>
    <row r="169" spans="1:27" x14ac:dyDescent="0.25">
      <c r="A169" s="7" t="str">
        <f>+'[1]dettaglio assegnazione risorse'!A167</f>
        <v>MCIS00700T  ALBERICO GENTILI</v>
      </c>
      <c r="B169" s="8">
        <f>+'[1]dettaglio assegnazione risorse'!B167</f>
        <v>0</v>
      </c>
      <c r="C169" s="8">
        <f>+'[1]dettaglio assegnazione risorse'!K167</f>
        <v>0</v>
      </c>
      <c r="D169" s="8">
        <f>+'[1]dettaglio assegnazione risorse'!J167</f>
        <v>0</v>
      </c>
      <c r="E169" s="8">
        <f>+'[1]dettaglio assegnazione risorse'!M167</f>
        <v>0</v>
      </c>
      <c r="F169" s="8">
        <f>+'[1]dettaglio assegnazione risorse'!L167</f>
        <v>0</v>
      </c>
      <c r="G169" s="8">
        <f>+'[1]dettaglio assegnazione risorse'!C167</f>
        <v>0</v>
      </c>
      <c r="H169" s="8">
        <f>+'[1]dettaglio assegnazione risorse'!O167</f>
        <v>0</v>
      </c>
      <c r="I169" s="8">
        <f>+'[1]dettaglio assegnazione risorse'!N167</f>
        <v>0</v>
      </c>
      <c r="J169" s="8">
        <f>+'[1]dettaglio assegnazione risorse'!D167</f>
        <v>0</v>
      </c>
      <c r="K169" s="8">
        <f>+'[1]dettaglio assegnazione risorse'!Q167</f>
        <v>0</v>
      </c>
      <c r="L169" s="8">
        <f>+'[1]dettaglio assegnazione risorse'!P167</f>
        <v>0</v>
      </c>
      <c r="M169" s="8">
        <f>+'[1]dettaglio assegnazione risorse'!E167</f>
        <v>36</v>
      </c>
      <c r="N169" s="8">
        <f>+'[1]dettaglio assegnazione risorse'!S167</f>
        <v>18</v>
      </c>
      <c r="O169" s="8">
        <f>+'[1]dettaglio assegnazione risorse'!R167</f>
        <v>54</v>
      </c>
      <c r="P169" s="8">
        <f>+'[1]dettaglio assegnazione risorse'!F167</f>
        <v>0</v>
      </c>
      <c r="Q169" s="8">
        <f>+'[1]dettaglio assegnazione risorse'!U167</f>
        <v>0</v>
      </c>
      <c r="R169" s="8">
        <f>+'[1]dettaglio assegnazione risorse'!T167</f>
        <v>0</v>
      </c>
      <c r="S169" s="8">
        <f>+'[1]dettaglio assegnazione risorse'!G167</f>
        <v>5</v>
      </c>
      <c r="T169" s="8">
        <f>+'[1]dettaglio assegnazione risorse'!W167</f>
        <v>7</v>
      </c>
      <c r="U169" s="8">
        <f>+'[1]dettaglio assegnazione risorse'!V167</f>
        <v>12</v>
      </c>
      <c r="V169" s="8">
        <f>+'[1]dettaglio assegnazione risorse'!H167</f>
        <v>0</v>
      </c>
      <c r="W169" s="8">
        <f>+'[1]dettaglio assegnazione risorse'!Y167</f>
        <v>0</v>
      </c>
      <c r="X169" s="8">
        <f>+'[1]dettaglio assegnazione risorse'!X167</f>
        <v>0</v>
      </c>
      <c r="Y169" s="8">
        <f>+'[1]dettaglio assegnazione risorse'!I167</f>
        <v>0</v>
      </c>
      <c r="Z169" s="8">
        <f>+'[1]dettaglio assegnazione risorse'!AA167</f>
        <v>0</v>
      </c>
      <c r="AA169" s="8">
        <f>+'[1]dettaglio assegnazione risorse'!Z167</f>
        <v>0</v>
      </c>
    </row>
    <row r="170" spans="1:27" x14ac:dyDescent="0.25">
      <c r="A170" s="7" t="str">
        <f>+'[1]dettaglio assegnazione risorse'!A168</f>
        <v>MCIS00800N  BRAMANTE</v>
      </c>
      <c r="B170" s="8">
        <f>+'[1]dettaglio assegnazione risorse'!B168</f>
        <v>0</v>
      </c>
      <c r="C170" s="8">
        <f>+'[1]dettaglio assegnazione risorse'!K168</f>
        <v>0</v>
      </c>
      <c r="D170" s="8">
        <f>+'[1]dettaglio assegnazione risorse'!J168</f>
        <v>0</v>
      </c>
      <c r="E170" s="8">
        <f>+'[1]dettaglio assegnazione risorse'!M168</f>
        <v>0</v>
      </c>
      <c r="F170" s="8">
        <f>+'[1]dettaglio assegnazione risorse'!L168</f>
        <v>0</v>
      </c>
      <c r="G170" s="8">
        <f>+'[1]dettaglio assegnazione risorse'!C168</f>
        <v>0</v>
      </c>
      <c r="H170" s="8">
        <f>+'[1]dettaglio assegnazione risorse'!O168</f>
        <v>0</v>
      </c>
      <c r="I170" s="8">
        <f>+'[1]dettaglio assegnazione risorse'!N168</f>
        <v>0</v>
      </c>
      <c r="J170" s="8">
        <f>+'[1]dettaglio assegnazione risorse'!D168</f>
        <v>0</v>
      </c>
      <c r="K170" s="8">
        <f>+'[1]dettaglio assegnazione risorse'!Q168</f>
        <v>0</v>
      </c>
      <c r="L170" s="8">
        <f>+'[1]dettaglio assegnazione risorse'!P168</f>
        <v>0</v>
      </c>
      <c r="M170" s="8">
        <f>+'[1]dettaglio assegnazione risorse'!E168</f>
        <v>18</v>
      </c>
      <c r="N170" s="8">
        <f>+'[1]dettaglio assegnazione risorse'!S168</f>
        <v>18</v>
      </c>
      <c r="O170" s="8">
        <f>+'[1]dettaglio assegnazione risorse'!R168</f>
        <v>36</v>
      </c>
      <c r="P170" s="8">
        <f>+'[1]dettaglio assegnazione risorse'!F168</f>
        <v>0</v>
      </c>
      <c r="Q170" s="8">
        <f>+'[1]dettaglio assegnazione risorse'!U168</f>
        <v>0</v>
      </c>
      <c r="R170" s="8">
        <f>+'[1]dettaglio assegnazione risorse'!T168</f>
        <v>0</v>
      </c>
      <c r="S170" s="8">
        <f>+'[1]dettaglio assegnazione risorse'!G168</f>
        <v>8</v>
      </c>
      <c r="T170" s="8">
        <f>+'[1]dettaglio assegnazione risorse'!W168</f>
        <v>4</v>
      </c>
      <c r="U170" s="8">
        <f>+'[1]dettaglio assegnazione risorse'!V168</f>
        <v>12</v>
      </c>
      <c r="V170" s="8">
        <f>+'[1]dettaglio assegnazione risorse'!H168</f>
        <v>0</v>
      </c>
      <c r="W170" s="8">
        <f>+'[1]dettaglio assegnazione risorse'!Y168</f>
        <v>0</v>
      </c>
      <c r="X170" s="8">
        <f>+'[1]dettaglio assegnazione risorse'!X168</f>
        <v>0</v>
      </c>
      <c r="Y170" s="8">
        <f>+'[1]dettaglio assegnazione risorse'!I168</f>
        <v>0</v>
      </c>
      <c r="Z170" s="8">
        <f>+'[1]dettaglio assegnazione risorse'!AA168</f>
        <v>0</v>
      </c>
      <c r="AA170" s="8">
        <f>+'[1]dettaglio assegnazione risorse'!Z168</f>
        <v>0</v>
      </c>
    </row>
    <row r="171" spans="1:27" x14ac:dyDescent="0.25">
      <c r="A171" s="7" t="str">
        <f>+'[1]dettaglio assegnazione risorse'!A169</f>
        <v>MCIS00900D  GIUSEPPE GARIBALDI MACERATA</v>
      </c>
      <c r="B171" s="8">
        <f>+'[1]dettaglio assegnazione risorse'!B169</f>
        <v>0</v>
      </c>
      <c r="C171" s="8">
        <f>+'[1]dettaglio assegnazione risorse'!K169</f>
        <v>0</v>
      </c>
      <c r="D171" s="8">
        <f>+'[1]dettaglio assegnazione risorse'!J169</f>
        <v>0</v>
      </c>
      <c r="E171" s="8">
        <f>+'[1]dettaglio assegnazione risorse'!M169</f>
        <v>0</v>
      </c>
      <c r="F171" s="8">
        <f>+'[1]dettaglio assegnazione risorse'!L169</f>
        <v>0</v>
      </c>
      <c r="G171" s="8">
        <f>+'[1]dettaglio assegnazione risorse'!C169</f>
        <v>66</v>
      </c>
      <c r="H171" s="8">
        <f>+'[1]dettaglio assegnazione risorse'!O169</f>
        <v>0</v>
      </c>
      <c r="I171" s="8">
        <f>+'[1]dettaglio assegnazione risorse'!N169</f>
        <v>66</v>
      </c>
      <c r="J171" s="8">
        <f>+'[1]dettaglio assegnazione risorse'!D169</f>
        <v>66</v>
      </c>
      <c r="K171" s="8">
        <f>+'[1]dettaglio assegnazione risorse'!Q169</f>
        <v>0</v>
      </c>
      <c r="L171" s="8">
        <f>+'[1]dettaglio assegnazione risorse'!P169</f>
        <v>66</v>
      </c>
      <c r="M171" s="8">
        <f>+'[1]dettaglio assegnazione risorse'!E169</f>
        <v>108</v>
      </c>
      <c r="N171" s="8">
        <f>+'[1]dettaglio assegnazione risorse'!S169</f>
        <v>54</v>
      </c>
      <c r="O171" s="8">
        <f>+'[1]dettaglio assegnazione risorse'!R169</f>
        <v>162</v>
      </c>
      <c r="P171" s="8">
        <f>+'[1]dettaglio assegnazione risorse'!F169</f>
        <v>15</v>
      </c>
      <c r="Q171" s="8">
        <f>+'[1]dettaglio assegnazione risorse'!U169</f>
        <v>0</v>
      </c>
      <c r="R171" s="8">
        <f>+'[1]dettaglio assegnazione risorse'!T169</f>
        <v>15</v>
      </c>
      <c r="S171" s="8">
        <f>+'[1]dettaglio assegnazione risorse'!G169</f>
        <v>15</v>
      </c>
      <c r="T171" s="8">
        <f>+'[1]dettaglio assegnazione risorse'!W169</f>
        <v>0</v>
      </c>
      <c r="U171" s="8">
        <f>+'[1]dettaglio assegnazione risorse'!V169</f>
        <v>15</v>
      </c>
      <c r="V171" s="8">
        <f>+'[1]dettaglio assegnazione risorse'!H169</f>
        <v>72</v>
      </c>
      <c r="W171" s="8">
        <f>+'[1]dettaglio assegnazione risorse'!Y169</f>
        <v>0</v>
      </c>
      <c r="X171" s="8">
        <f>+'[1]dettaglio assegnazione risorse'!X169</f>
        <v>72</v>
      </c>
      <c r="Y171" s="8">
        <f>+'[1]dettaglio assegnazione risorse'!I169</f>
        <v>72</v>
      </c>
      <c r="Z171" s="8">
        <f>+'[1]dettaglio assegnazione risorse'!AA169</f>
        <v>0</v>
      </c>
      <c r="AA171" s="8">
        <f>+'[1]dettaglio assegnazione risorse'!Z169</f>
        <v>72</v>
      </c>
    </row>
    <row r="172" spans="1:27" x14ac:dyDescent="0.25">
      <c r="A172" s="7" t="str">
        <f>+'[1]dettaglio assegnazione risorse'!A170</f>
        <v>MCIS01100D  V.BONIFAZI CIVITANOVA MARCHE</v>
      </c>
      <c r="B172" s="8">
        <f>+'[1]dettaglio assegnazione risorse'!B170</f>
        <v>0</v>
      </c>
      <c r="C172" s="8">
        <f>+'[1]dettaglio assegnazione risorse'!K170</f>
        <v>0</v>
      </c>
      <c r="D172" s="8">
        <f>+'[1]dettaglio assegnazione risorse'!J170</f>
        <v>0</v>
      </c>
      <c r="E172" s="8">
        <f>+'[1]dettaglio assegnazione risorse'!M170</f>
        <v>0</v>
      </c>
      <c r="F172" s="8">
        <f>+'[1]dettaglio assegnazione risorse'!L170</f>
        <v>0</v>
      </c>
      <c r="G172" s="8">
        <f>+'[1]dettaglio assegnazione risorse'!C170</f>
        <v>54</v>
      </c>
      <c r="H172" s="8">
        <f>+'[1]dettaglio assegnazione risorse'!O170</f>
        <v>0</v>
      </c>
      <c r="I172" s="8">
        <f>+'[1]dettaglio assegnazione risorse'!N170</f>
        <v>54</v>
      </c>
      <c r="J172" s="8">
        <f>+'[1]dettaglio assegnazione risorse'!D170</f>
        <v>0</v>
      </c>
      <c r="K172" s="8">
        <f>+'[1]dettaglio assegnazione risorse'!Q170</f>
        <v>0</v>
      </c>
      <c r="L172" s="8">
        <f>+'[1]dettaglio assegnazione risorse'!P170</f>
        <v>0</v>
      </c>
      <c r="M172" s="8">
        <f>+'[1]dettaglio assegnazione risorse'!E170</f>
        <v>72</v>
      </c>
      <c r="N172" s="8">
        <f>+'[1]dettaglio assegnazione risorse'!S170</f>
        <v>18</v>
      </c>
      <c r="O172" s="8">
        <f>+'[1]dettaglio assegnazione risorse'!R170</f>
        <v>90</v>
      </c>
      <c r="P172" s="8">
        <f>+'[1]dettaglio assegnazione risorse'!F170</f>
        <v>0</v>
      </c>
      <c r="Q172" s="8">
        <f>+'[1]dettaglio assegnazione risorse'!U170</f>
        <v>0</v>
      </c>
      <c r="R172" s="8">
        <f>+'[1]dettaglio assegnazione risorse'!T170</f>
        <v>0</v>
      </c>
      <c r="S172" s="8">
        <f>+'[1]dettaglio assegnazione risorse'!G170</f>
        <v>9</v>
      </c>
      <c r="T172" s="8">
        <f>+'[1]dettaglio assegnazione risorse'!W170</f>
        <v>3</v>
      </c>
      <c r="U172" s="8">
        <f>+'[1]dettaglio assegnazione risorse'!V170</f>
        <v>12</v>
      </c>
      <c r="V172" s="8">
        <f>+'[1]dettaglio assegnazione risorse'!H170</f>
        <v>54</v>
      </c>
      <c r="W172" s="8">
        <f>+'[1]dettaglio assegnazione risorse'!Y170</f>
        <v>0</v>
      </c>
      <c r="X172" s="8">
        <f>+'[1]dettaglio assegnazione risorse'!X170</f>
        <v>54</v>
      </c>
      <c r="Y172" s="8">
        <f>+'[1]dettaglio assegnazione risorse'!I170</f>
        <v>0</v>
      </c>
      <c r="Z172" s="8">
        <f>+'[1]dettaglio assegnazione risorse'!AA170</f>
        <v>0</v>
      </c>
      <c r="AA172" s="8">
        <f>+'[1]dettaglio assegnazione risorse'!Z170</f>
        <v>0</v>
      </c>
    </row>
    <row r="173" spans="1:27" x14ac:dyDescent="0.25">
      <c r="A173" s="7" t="str">
        <f>+'[1]dettaglio assegnazione risorse'!A171</f>
        <v>MCIS012009  I.I.S. MATTEO RICCI</v>
      </c>
      <c r="B173" s="8">
        <f>+'[1]dettaglio assegnazione risorse'!B171</f>
        <v>0</v>
      </c>
      <c r="C173" s="8">
        <f>+'[1]dettaglio assegnazione risorse'!K171</f>
        <v>0</v>
      </c>
      <c r="D173" s="8">
        <f>+'[1]dettaglio assegnazione risorse'!J171</f>
        <v>0</v>
      </c>
      <c r="E173" s="8">
        <f>+'[1]dettaglio assegnazione risorse'!M171</f>
        <v>0</v>
      </c>
      <c r="F173" s="8">
        <f>+'[1]dettaglio assegnazione risorse'!L171</f>
        <v>0</v>
      </c>
      <c r="G173" s="8">
        <f>+'[1]dettaglio assegnazione risorse'!C171</f>
        <v>83</v>
      </c>
      <c r="H173" s="8">
        <f>+'[1]dettaglio assegnazione risorse'!O171</f>
        <v>0</v>
      </c>
      <c r="I173" s="8">
        <f>+'[1]dettaglio assegnazione risorse'!N171</f>
        <v>83</v>
      </c>
      <c r="J173" s="8">
        <f>+'[1]dettaglio assegnazione risorse'!D171</f>
        <v>80</v>
      </c>
      <c r="K173" s="8">
        <f>+'[1]dettaglio assegnazione risorse'!Q171</f>
        <v>0</v>
      </c>
      <c r="L173" s="8">
        <f>+'[1]dettaglio assegnazione risorse'!P171</f>
        <v>80</v>
      </c>
      <c r="M173" s="8">
        <f>+'[1]dettaglio assegnazione risorse'!E171</f>
        <v>90</v>
      </c>
      <c r="N173" s="8">
        <f>+'[1]dettaglio assegnazione risorse'!S171</f>
        <v>36</v>
      </c>
      <c r="O173" s="8">
        <f>+'[1]dettaglio assegnazione risorse'!R171</f>
        <v>126</v>
      </c>
      <c r="P173" s="8">
        <f>+'[1]dettaglio assegnazione risorse'!F171</f>
        <v>0</v>
      </c>
      <c r="Q173" s="8">
        <f>+'[1]dettaglio assegnazione risorse'!U171</f>
        <v>0</v>
      </c>
      <c r="R173" s="8">
        <f>+'[1]dettaglio assegnazione risorse'!T171</f>
        <v>0</v>
      </c>
      <c r="S173" s="8">
        <f>+'[1]dettaglio assegnazione risorse'!G171</f>
        <v>14</v>
      </c>
      <c r="T173" s="8">
        <f>+'[1]dettaglio assegnazione risorse'!W171</f>
        <v>0</v>
      </c>
      <c r="U173" s="8">
        <f>+'[1]dettaglio assegnazione risorse'!V171</f>
        <v>14</v>
      </c>
      <c r="V173" s="8">
        <f>+'[1]dettaglio assegnazione risorse'!H171</f>
        <v>72</v>
      </c>
      <c r="W173" s="8">
        <f>+'[1]dettaglio assegnazione risorse'!Y171</f>
        <v>0</v>
      </c>
      <c r="X173" s="8">
        <f>+'[1]dettaglio assegnazione risorse'!X171</f>
        <v>72</v>
      </c>
      <c r="Y173" s="8">
        <f>+'[1]dettaglio assegnazione risorse'!I171</f>
        <v>0</v>
      </c>
      <c r="Z173" s="8">
        <f>+'[1]dettaglio assegnazione risorse'!AA171</f>
        <v>0</v>
      </c>
      <c r="AA173" s="8">
        <f>+'[1]dettaglio assegnazione risorse'!Z171</f>
        <v>0</v>
      </c>
    </row>
    <row r="174" spans="1:27" x14ac:dyDescent="0.25">
      <c r="A174" s="7" t="str">
        <f>+'[1]dettaglio assegnazione risorse'!A172</f>
        <v>MCMM00200G  ANNESSA AL CONVITTO NAZIONALE</v>
      </c>
      <c r="B174" s="8">
        <f>+'[1]dettaglio assegnazione risorse'!B172</f>
        <v>0</v>
      </c>
      <c r="C174" s="8">
        <f>+'[1]dettaglio assegnazione risorse'!K172</f>
        <v>0</v>
      </c>
      <c r="D174" s="8">
        <f>+'[1]dettaglio assegnazione risorse'!J172</f>
        <v>0</v>
      </c>
      <c r="E174" s="8">
        <f>+'[1]dettaglio assegnazione risorse'!M172</f>
        <v>11</v>
      </c>
      <c r="F174" s="8">
        <f>+'[1]dettaglio assegnazione risorse'!L172</f>
        <v>11</v>
      </c>
      <c r="G174" s="8">
        <f>+'[1]dettaglio assegnazione risorse'!C172</f>
        <v>0</v>
      </c>
      <c r="H174" s="8">
        <f>+'[1]dettaglio assegnazione risorse'!O172</f>
        <v>0</v>
      </c>
      <c r="I174" s="8">
        <f>+'[1]dettaglio assegnazione risorse'!N172</f>
        <v>0</v>
      </c>
      <c r="J174" s="8">
        <f>+'[1]dettaglio assegnazione risorse'!D172</f>
        <v>0</v>
      </c>
      <c r="K174" s="8">
        <f>+'[1]dettaglio assegnazione risorse'!Q172</f>
        <v>0</v>
      </c>
      <c r="L174" s="8">
        <f>+'[1]dettaglio assegnazione risorse'!P172</f>
        <v>0</v>
      </c>
      <c r="M174" s="8">
        <f>+'[1]dettaglio assegnazione risorse'!E172</f>
        <v>90</v>
      </c>
      <c r="N174" s="8">
        <f>+'[1]dettaglio assegnazione risorse'!S172</f>
        <v>0</v>
      </c>
      <c r="O174" s="8">
        <f>+'[1]dettaglio assegnazione risorse'!R172</f>
        <v>90</v>
      </c>
      <c r="P174" s="8">
        <f>+'[1]dettaglio assegnazione risorse'!F172</f>
        <v>15</v>
      </c>
      <c r="Q174" s="8">
        <f>+'[1]dettaglio assegnazione risorse'!U172</f>
        <v>0</v>
      </c>
      <c r="R174" s="8">
        <f>+'[1]dettaglio assegnazione risorse'!T172</f>
        <v>15</v>
      </c>
      <c r="S174" s="8">
        <f>+'[1]dettaglio assegnazione risorse'!G172</f>
        <v>3</v>
      </c>
      <c r="T174" s="8">
        <f>+'[1]dettaglio assegnazione risorse'!W172</f>
        <v>9</v>
      </c>
      <c r="U174" s="8">
        <f>+'[1]dettaglio assegnazione risorse'!V172</f>
        <v>12</v>
      </c>
      <c r="V174" s="8">
        <f>+'[1]dettaglio assegnazione risorse'!H172</f>
        <v>0</v>
      </c>
      <c r="W174" s="8">
        <f>+'[1]dettaglio assegnazione risorse'!Y172</f>
        <v>0</v>
      </c>
      <c r="X174" s="8">
        <f>+'[1]dettaglio assegnazione risorse'!X172</f>
        <v>0</v>
      </c>
      <c r="Y174" s="8">
        <f>+'[1]dettaglio assegnazione risorse'!I172</f>
        <v>0</v>
      </c>
      <c r="Z174" s="8">
        <f>+'[1]dettaglio assegnazione risorse'!AA172</f>
        <v>0</v>
      </c>
      <c r="AA174" s="8">
        <f>+'[1]dettaglio assegnazione risorse'!Z172</f>
        <v>0</v>
      </c>
    </row>
    <row r="175" spans="1:27" x14ac:dyDescent="0.25">
      <c r="A175" s="7" t="str">
        <f>+'[1]dettaglio assegnazione risorse'!A173</f>
        <v>MCMM05300C  CPIA SEDE MACERATA</v>
      </c>
      <c r="B175" s="8">
        <f>+'[1]dettaglio assegnazione risorse'!B173</f>
        <v>0</v>
      </c>
      <c r="C175" s="8">
        <f>+'[1]dettaglio assegnazione risorse'!K173</f>
        <v>0</v>
      </c>
      <c r="D175" s="8">
        <f>+'[1]dettaglio assegnazione risorse'!J173</f>
        <v>0</v>
      </c>
      <c r="E175" s="8">
        <f>+'[1]dettaglio assegnazione risorse'!M173</f>
        <v>0</v>
      </c>
      <c r="F175" s="8">
        <f>+'[1]dettaglio assegnazione risorse'!L173</f>
        <v>0</v>
      </c>
      <c r="G175" s="8">
        <f>+'[1]dettaglio assegnazione risorse'!C173</f>
        <v>0</v>
      </c>
      <c r="H175" s="8">
        <f>+'[1]dettaglio assegnazione risorse'!O173</f>
        <v>0</v>
      </c>
      <c r="I175" s="8">
        <f>+'[1]dettaglio assegnazione risorse'!N173</f>
        <v>0</v>
      </c>
      <c r="J175" s="8">
        <f>+'[1]dettaglio assegnazione risorse'!D173</f>
        <v>0</v>
      </c>
      <c r="K175" s="8">
        <f>+'[1]dettaglio assegnazione risorse'!Q173</f>
        <v>0</v>
      </c>
      <c r="L175" s="8">
        <f>+'[1]dettaglio assegnazione risorse'!P173</f>
        <v>0</v>
      </c>
      <c r="M175" s="8">
        <f>+'[1]dettaglio assegnazione risorse'!E173</f>
        <v>36</v>
      </c>
      <c r="N175" s="8">
        <f>+'[1]dettaglio assegnazione risorse'!S173</f>
        <v>0</v>
      </c>
      <c r="O175" s="8">
        <f>+'[1]dettaglio assegnazione risorse'!R173</f>
        <v>36</v>
      </c>
      <c r="P175" s="8">
        <f>+'[1]dettaglio assegnazione risorse'!F173</f>
        <v>0</v>
      </c>
      <c r="Q175" s="8">
        <f>+'[1]dettaglio assegnazione risorse'!U173</f>
        <v>0</v>
      </c>
      <c r="R175" s="8">
        <f>+'[1]dettaglio assegnazione risorse'!T173</f>
        <v>0</v>
      </c>
      <c r="S175" s="8">
        <f>+'[1]dettaglio assegnazione risorse'!G173</f>
        <v>36</v>
      </c>
      <c r="T175" s="8">
        <f>+'[1]dettaglio assegnazione risorse'!W173</f>
        <v>0</v>
      </c>
      <c r="U175" s="8">
        <f>+'[1]dettaglio assegnazione risorse'!V173</f>
        <v>36</v>
      </c>
      <c r="V175" s="8">
        <f>+'[1]dettaglio assegnazione risorse'!H173</f>
        <v>0</v>
      </c>
      <c r="W175" s="8">
        <f>+'[1]dettaglio assegnazione risorse'!Y173</f>
        <v>0</v>
      </c>
      <c r="X175" s="8">
        <f>+'[1]dettaglio assegnazione risorse'!X173</f>
        <v>0</v>
      </c>
      <c r="Y175" s="8">
        <f>+'[1]dettaglio assegnazione risorse'!I173</f>
        <v>0</v>
      </c>
      <c r="Z175" s="8">
        <f>+'[1]dettaglio assegnazione risorse'!AA173</f>
        <v>0</v>
      </c>
      <c r="AA175" s="8">
        <f>+'[1]dettaglio assegnazione risorse'!Z173</f>
        <v>0</v>
      </c>
    </row>
    <row r="176" spans="1:27" x14ac:dyDescent="0.25">
      <c r="A176" s="7" t="str">
        <f>+'[1]dettaglio assegnazione risorse'!A174</f>
        <v>MCPC04000Q  GIACOMO LEOPARDI DI MACERATA</v>
      </c>
      <c r="B176" s="8">
        <f>+'[1]dettaglio assegnazione risorse'!B174</f>
        <v>0</v>
      </c>
      <c r="C176" s="8">
        <f>+'[1]dettaglio assegnazione risorse'!K174</f>
        <v>0</v>
      </c>
      <c r="D176" s="8">
        <f>+'[1]dettaglio assegnazione risorse'!J174</f>
        <v>0</v>
      </c>
      <c r="E176" s="8">
        <f>+'[1]dettaglio assegnazione risorse'!M174</f>
        <v>0</v>
      </c>
      <c r="F176" s="8">
        <f>+'[1]dettaglio assegnazione risorse'!L174</f>
        <v>0</v>
      </c>
      <c r="G176" s="8">
        <f>+'[1]dettaglio assegnazione risorse'!C174</f>
        <v>0</v>
      </c>
      <c r="H176" s="8">
        <f>+'[1]dettaglio assegnazione risorse'!O174</f>
        <v>25</v>
      </c>
      <c r="I176" s="8">
        <f>+'[1]dettaglio assegnazione risorse'!N174</f>
        <v>25</v>
      </c>
      <c r="J176" s="8">
        <f>+'[1]dettaglio assegnazione risorse'!D174</f>
        <v>0</v>
      </c>
      <c r="K176" s="8">
        <f>+'[1]dettaglio assegnazione risorse'!Q174</f>
        <v>0</v>
      </c>
      <c r="L176" s="8">
        <f>+'[1]dettaglio assegnazione risorse'!P174</f>
        <v>0</v>
      </c>
      <c r="M176" s="8">
        <f>+'[1]dettaglio assegnazione risorse'!E174</f>
        <v>72</v>
      </c>
      <c r="N176" s="8">
        <f>+'[1]dettaglio assegnazione risorse'!S174</f>
        <v>18</v>
      </c>
      <c r="O176" s="8">
        <f>+'[1]dettaglio assegnazione risorse'!R174</f>
        <v>90</v>
      </c>
      <c r="P176" s="8">
        <f>+'[1]dettaglio assegnazione risorse'!F174</f>
        <v>0</v>
      </c>
      <c r="Q176" s="8">
        <f>+'[1]dettaglio assegnazione risorse'!U174</f>
        <v>0</v>
      </c>
      <c r="R176" s="8">
        <f>+'[1]dettaglio assegnazione risorse'!T174</f>
        <v>0</v>
      </c>
      <c r="S176" s="8">
        <f>+'[1]dettaglio assegnazione risorse'!G174</f>
        <v>48</v>
      </c>
      <c r="T176" s="8">
        <f>+'[1]dettaglio assegnazione risorse'!W174</f>
        <v>36</v>
      </c>
      <c r="U176" s="8">
        <f>+'[1]dettaglio assegnazione risorse'!V174</f>
        <v>84</v>
      </c>
      <c r="V176" s="8">
        <f>+'[1]dettaglio assegnazione risorse'!H174</f>
        <v>54</v>
      </c>
      <c r="W176" s="8">
        <f>+'[1]dettaglio assegnazione risorse'!Y174</f>
        <v>0</v>
      </c>
      <c r="X176" s="8">
        <f>+'[1]dettaglio assegnazione risorse'!X174</f>
        <v>54</v>
      </c>
      <c r="Y176" s="8">
        <f>+'[1]dettaglio assegnazione risorse'!I174</f>
        <v>0</v>
      </c>
      <c r="Z176" s="8">
        <f>+'[1]dettaglio assegnazione risorse'!AA174</f>
        <v>0</v>
      </c>
      <c r="AA176" s="8">
        <f>+'[1]dettaglio assegnazione risorse'!Z174</f>
        <v>0</v>
      </c>
    </row>
    <row r="177" spans="1:27" x14ac:dyDescent="0.25">
      <c r="A177" s="7" t="str">
        <f>+'[1]dettaglio assegnazione risorse'!A175</f>
        <v>MCPC09000R  GIACOMO LEOPARDI</v>
      </c>
      <c r="B177" s="8">
        <f>+'[1]dettaglio assegnazione risorse'!B175</f>
        <v>0</v>
      </c>
      <c r="C177" s="8">
        <f>+'[1]dettaglio assegnazione risorse'!K175</f>
        <v>0</v>
      </c>
      <c r="D177" s="8">
        <f>+'[1]dettaglio assegnazione risorse'!J175</f>
        <v>0</v>
      </c>
      <c r="E177" s="8">
        <f>+'[1]dettaglio assegnazione risorse'!M175</f>
        <v>0</v>
      </c>
      <c r="F177" s="8">
        <f>+'[1]dettaglio assegnazione risorse'!L175</f>
        <v>0</v>
      </c>
      <c r="G177" s="8">
        <f>+'[1]dettaglio assegnazione risorse'!C175</f>
        <v>100</v>
      </c>
      <c r="H177" s="8">
        <f>+'[1]dettaglio assegnazione risorse'!O175</f>
        <v>0</v>
      </c>
      <c r="I177" s="8">
        <f>+'[1]dettaglio assegnazione risorse'!N175</f>
        <v>100</v>
      </c>
      <c r="J177" s="8">
        <f>+'[1]dettaglio assegnazione risorse'!D175</f>
        <v>0</v>
      </c>
      <c r="K177" s="8">
        <f>+'[1]dettaglio assegnazione risorse'!Q175</f>
        <v>0</v>
      </c>
      <c r="L177" s="8">
        <f>+'[1]dettaglio assegnazione risorse'!P175</f>
        <v>0</v>
      </c>
      <c r="M177" s="8">
        <f>+'[1]dettaglio assegnazione risorse'!E175</f>
        <v>54</v>
      </c>
      <c r="N177" s="8">
        <f>+'[1]dettaglio assegnazione risorse'!S175</f>
        <v>36</v>
      </c>
      <c r="O177" s="8">
        <f>+'[1]dettaglio assegnazione risorse'!R175</f>
        <v>90</v>
      </c>
      <c r="P177" s="8">
        <f>+'[1]dettaglio assegnazione risorse'!F175</f>
        <v>0</v>
      </c>
      <c r="Q177" s="8">
        <f>+'[1]dettaglio assegnazione risorse'!U175</f>
        <v>0</v>
      </c>
      <c r="R177" s="8">
        <f>+'[1]dettaglio assegnazione risorse'!T175</f>
        <v>0</v>
      </c>
      <c r="S177" s="8">
        <f>+'[1]dettaglio assegnazione risorse'!G175</f>
        <v>12</v>
      </c>
      <c r="T177" s="8">
        <f>+'[1]dettaglio assegnazione risorse'!W175</f>
        <v>0</v>
      </c>
      <c r="U177" s="8">
        <f>+'[1]dettaglio assegnazione risorse'!V175</f>
        <v>12</v>
      </c>
      <c r="V177" s="8">
        <f>+'[1]dettaglio assegnazione risorse'!H175</f>
        <v>108</v>
      </c>
      <c r="W177" s="8">
        <f>+'[1]dettaglio assegnazione risorse'!Y175</f>
        <v>0</v>
      </c>
      <c r="X177" s="8">
        <f>+'[1]dettaglio assegnazione risorse'!X175</f>
        <v>108</v>
      </c>
      <c r="Y177" s="8">
        <f>+'[1]dettaglio assegnazione risorse'!I175</f>
        <v>0</v>
      </c>
      <c r="Z177" s="8">
        <f>+'[1]dettaglio assegnazione risorse'!AA175</f>
        <v>0</v>
      </c>
      <c r="AA177" s="8">
        <f>+'[1]dettaglio assegnazione risorse'!Z175</f>
        <v>0</v>
      </c>
    </row>
    <row r="178" spans="1:27" x14ac:dyDescent="0.25">
      <c r="A178" s="7" t="str">
        <f>+'[1]dettaglio assegnazione risorse'!A176</f>
        <v>MCPS02000N  LICEO SCIENTIFICO  G.GALILEI  MACERATA</v>
      </c>
      <c r="B178" s="8">
        <f>+'[1]dettaglio assegnazione risorse'!B176</f>
        <v>0</v>
      </c>
      <c r="C178" s="8">
        <f>+'[1]dettaglio assegnazione risorse'!K176</f>
        <v>0</v>
      </c>
      <c r="D178" s="8">
        <f>+'[1]dettaglio assegnazione risorse'!J176</f>
        <v>0</v>
      </c>
      <c r="E178" s="8">
        <f>+'[1]dettaglio assegnazione risorse'!M176</f>
        <v>0</v>
      </c>
      <c r="F178" s="8">
        <f>+'[1]dettaglio assegnazione risorse'!L176</f>
        <v>0</v>
      </c>
      <c r="G178" s="8">
        <f>+'[1]dettaglio assegnazione risorse'!C176</f>
        <v>0</v>
      </c>
      <c r="H178" s="8">
        <f>+'[1]dettaglio assegnazione risorse'!O176</f>
        <v>0</v>
      </c>
      <c r="I178" s="8">
        <f>+'[1]dettaglio assegnazione risorse'!N176</f>
        <v>0</v>
      </c>
      <c r="J178" s="8">
        <f>+'[1]dettaglio assegnazione risorse'!D176</f>
        <v>0</v>
      </c>
      <c r="K178" s="8">
        <f>+'[1]dettaglio assegnazione risorse'!Q176</f>
        <v>0</v>
      </c>
      <c r="L178" s="8">
        <f>+'[1]dettaglio assegnazione risorse'!P176</f>
        <v>0</v>
      </c>
      <c r="M178" s="8">
        <f>+'[1]dettaglio assegnazione risorse'!E176</f>
        <v>36</v>
      </c>
      <c r="N178" s="8">
        <f>+'[1]dettaglio assegnazione risorse'!S176</f>
        <v>36</v>
      </c>
      <c r="O178" s="8">
        <f>+'[1]dettaglio assegnazione risorse'!R176</f>
        <v>72</v>
      </c>
      <c r="P178" s="8">
        <f>+'[1]dettaglio assegnazione risorse'!F176</f>
        <v>0</v>
      </c>
      <c r="Q178" s="8">
        <f>+'[1]dettaglio assegnazione risorse'!U176</f>
        <v>0</v>
      </c>
      <c r="R178" s="8">
        <f>+'[1]dettaglio assegnazione risorse'!T176</f>
        <v>0</v>
      </c>
      <c r="S178" s="8">
        <f>+'[1]dettaglio assegnazione risorse'!G176</f>
        <v>9</v>
      </c>
      <c r="T178" s="8">
        <f>+'[1]dettaglio assegnazione risorse'!W176</f>
        <v>3</v>
      </c>
      <c r="U178" s="8">
        <f>+'[1]dettaglio assegnazione risorse'!V176</f>
        <v>12</v>
      </c>
      <c r="V178" s="8">
        <f>+'[1]dettaglio assegnazione risorse'!H176</f>
        <v>0</v>
      </c>
      <c r="W178" s="8">
        <f>+'[1]dettaglio assegnazione risorse'!Y176</f>
        <v>0</v>
      </c>
      <c r="X178" s="8">
        <f>+'[1]dettaglio assegnazione risorse'!X176</f>
        <v>0</v>
      </c>
      <c r="Y178" s="8">
        <f>+'[1]dettaglio assegnazione risorse'!I176</f>
        <v>0</v>
      </c>
      <c r="Z178" s="8">
        <f>+'[1]dettaglio assegnazione risorse'!AA176</f>
        <v>0</v>
      </c>
      <c r="AA178" s="8">
        <f>+'[1]dettaglio assegnazione risorse'!Z176</f>
        <v>0</v>
      </c>
    </row>
    <row r="179" spans="1:27" x14ac:dyDescent="0.25">
      <c r="A179" s="7" t="str">
        <f>+'[1]dettaglio assegnazione risorse'!A177</f>
        <v>MCRH01000R  G. VARNELLI CINGOLI</v>
      </c>
      <c r="B179" s="8">
        <f>+'[1]dettaglio assegnazione risorse'!B177</f>
        <v>0</v>
      </c>
      <c r="C179" s="8">
        <f>+'[1]dettaglio assegnazione risorse'!K177</f>
        <v>0</v>
      </c>
      <c r="D179" s="8">
        <f>+'[1]dettaglio assegnazione risorse'!J177</f>
        <v>0</v>
      </c>
      <c r="E179" s="8">
        <f>+'[1]dettaglio assegnazione risorse'!M177</f>
        <v>0</v>
      </c>
      <c r="F179" s="8">
        <f>+'[1]dettaglio assegnazione risorse'!L177</f>
        <v>0</v>
      </c>
      <c r="G179" s="8">
        <f>+'[1]dettaglio assegnazione risorse'!C177</f>
        <v>0</v>
      </c>
      <c r="H179" s="8">
        <f>+'[1]dettaglio assegnazione risorse'!O177</f>
        <v>0</v>
      </c>
      <c r="I179" s="8">
        <f>+'[1]dettaglio assegnazione risorse'!N177</f>
        <v>0</v>
      </c>
      <c r="J179" s="8">
        <f>+'[1]dettaglio assegnazione risorse'!D177</f>
        <v>143</v>
      </c>
      <c r="K179" s="8">
        <f>+'[1]dettaglio assegnazione risorse'!Q177</f>
        <v>0</v>
      </c>
      <c r="L179" s="8">
        <f>+'[1]dettaglio assegnazione risorse'!P177</f>
        <v>143</v>
      </c>
      <c r="M179" s="8">
        <f>+'[1]dettaglio assegnazione risorse'!E177</f>
        <v>234</v>
      </c>
      <c r="N179" s="8">
        <f>+'[1]dettaglio assegnazione risorse'!S177</f>
        <v>54</v>
      </c>
      <c r="O179" s="8">
        <f>+'[1]dettaglio assegnazione risorse'!R177</f>
        <v>288</v>
      </c>
      <c r="P179" s="8">
        <f>+'[1]dettaglio assegnazione risorse'!F177</f>
        <v>15</v>
      </c>
      <c r="Q179" s="8">
        <f>+'[1]dettaglio assegnazione risorse'!U177</f>
        <v>15</v>
      </c>
      <c r="R179" s="8">
        <f>+'[1]dettaglio assegnazione risorse'!T177</f>
        <v>30</v>
      </c>
      <c r="S179" s="8">
        <f>+'[1]dettaglio assegnazione risorse'!G177</f>
        <v>12</v>
      </c>
      <c r="T179" s="8">
        <f>+'[1]dettaglio assegnazione risorse'!W177</f>
        <v>36</v>
      </c>
      <c r="U179" s="8">
        <f>+'[1]dettaglio assegnazione risorse'!V177</f>
        <v>48</v>
      </c>
      <c r="V179" s="8">
        <f>+'[1]dettaglio assegnazione risorse'!H177</f>
        <v>144</v>
      </c>
      <c r="W179" s="8">
        <f>+'[1]dettaglio assegnazione risorse'!Y177</f>
        <v>0</v>
      </c>
      <c r="X179" s="8">
        <f>+'[1]dettaglio assegnazione risorse'!X177</f>
        <v>144</v>
      </c>
      <c r="Y179" s="8">
        <f>+'[1]dettaglio assegnazione risorse'!I177</f>
        <v>0</v>
      </c>
      <c r="Z179" s="8">
        <f>+'[1]dettaglio assegnazione risorse'!AA177</f>
        <v>0</v>
      </c>
      <c r="AA179" s="8">
        <f>+'[1]dettaglio assegnazione risorse'!Z177</f>
        <v>0</v>
      </c>
    </row>
    <row r="180" spans="1:27" x14ac:dyDescent="0.25">
      <c r="A180" s="7" t="str">
        <f>+'[1]dettaglio assegnazione risorse'!A178</f>
        <v>MCRI010008  F. CORRIDONI</v>
      </c>
      <c r="B180" s="8">
        <f>+'[1]dettaglio assegnazione risorse'!B178</f>
        <v>0</v>
      </c>
      <c r="C180" s="8">
        <f>+'[1]dettaglio assegnazione risorse'!K178</f>
        <v>0</v>
      </c>
      <c r="D180" s="8">
        <f>+'[1]dettaglio assegnazione risorse'!J178</f>
        <v>0</v>
      </c>
      <c r="E180" s="8">
        <f>+'[1]dettaglio assegnazione risorse'!M178</f>
        <v>0</v>
      </c>
      <c r="F180" s="8">
        <f>+'[1]dettaglio assegnazione risorse'!L178</f>
        <v>0</v>
      </c>
      <c r="G180" s="8">
        <f>+'[1]dettaglio assegnazione risorse'!C178</f>
        <v>0</v>
      </c>
      <c r="H180" s="8">
        <f>+'[1]dettaglio assegnazione risorse'!O178</f>
        <v>0</v>
      </c>
      <c r="I180" s="8">
        <f>+'[1]dettaglio assegnazione risorse'!N178</f>
        <v>0</v>
      </c>
      <c r="J180" s="8">
        <f>+'[1]dettaglio assegnazione risorse'!D178</f>
        <v>95</v>
      </c>
      <c r="K180" s="8">
        <f>+'[1]dettaglio assegnazione risorse'!Q178</f>
        <v>0</v>
      </c>
      <c r="L180" s="8">
        <f>+'[1]dettaglio assegnazione risorse'!P178</f>
        <v>95</v>
      </c>
      <c r="M180" s="8">
        <f>+'[1]dettaglio assegnazione risorse'!E178</f>
        <v>90</v>
      </c>
      <c r="N180" s="8">
        <f>+'[1]dettaglio assegnazione risorse'!S178</f>
        <v>18</v>
      </c>
      <c r="O180" s="8">
        <f>+'[1]dettaglio assegnazione risorse'!R178</f>
        <v>108</v>
      </c>
      <c r="P180" s="8">
        <f>+'[1]dettaglio assegnazione risorse'!F178</f>
        <v>0</v>
      </c>
      <c r="Q180" s="8">
        <f>+'[1]dettaglio assegnazione risorse'!U178</f>
        <v>0</v>
      </c>
      <c r="R180" s="8">
        <f>+'[1]dettaglio assegnazione risorse'!T178</f>
        <v>0</v>
      </c>
      <c r="S180" s="8">
        <f>+'[1]dettaglio assegnazione risorse'!G178</f>
        <v>12</v>
      </c>
      <c r="T180" s="8">
        <f>+'[1]dettaglio assegnazione risorse'!W178</f>
        <v>0</v>
      </c>
      <c r="U180" s="8">
        <f>+'[1]dettaglio assegnazione risorse'!V178</f>
        <v>12</v>
      </c>
      <c r="V180" s="8">
        <f>+'[1]dettaglio assegnazione risorse'!H178</f>
        <v>90</v>
      </c>
      <c r="W180" s="8">
        <f>+'[1]dettaglio assegnazione risorse'!Y178</f>
        <v>0</v>
      </c>
      <c r="X180" s="8">
        <f>+'[1]dettaglio assegnazione risorse'!X178</f>
        <v>90</v>
      </c>
      <c r="Y180" s="8">
        <f>+'[1]dettaglio assegnazione risorse'!I178</f>
        <v>0</v>
      </c>
      <c r="Z180" s="8">
        <f>+'[1]dettaglio assegnazione risorse'!AA178</f>
        <v>0</v>
      </c>
      <c r="AA180" s="8">
        <f>+'[1]dettaglio assegnazione risorse'!Z178</f>
        <v>0</v>
      </c>
    </row>
    <row r="181" spans="1:27" x14ac:dyDescent="0.25">
      <c r="A181" s="7" t="str">
        <f>+'[1]dettaglio assegnazione risorse'!A179</f>
        <v>MCRI040004  RENZO FRAU</v>
      </c>
      <c r="B181" s="8">
        <f>+'[1]dettaglio assegnazione risorse'!B179</f>
        <v>0</v>
      </c>
      <c r="C181" s="8">
        <f>+'[1]dettaglio assegnazione risorse'!K179</f>
        <v>0</v>
      </c>
      <c r="D181" s="8">
        <f>+'[1]dettaglio assegnazione risorse'!J179</f>
        <v>0</v>
      </c>
      <c r="E181" s="8">
        <f>+'[1]dettaglio assegnazione risorse'!M179</f>
        <v>0</v>
      </c>
      <c r="F181" s="8">
        <f>+'[1]dettaglio assegnazione risorse'!L179</f>
        <v>0</v>
      </c>
      <c r="G181" s="8">
        <f>+'[1]dettaglio assegnazione risorse'!C179</f>
        <v>16</v>
      </c>
      <c r="H181" s="8">
        <f>+'[1]dettaglio assegnazione risorse'!O179</f>
        <v>0</v>
      </c>
      <c r="I181" s="8">
        <f>+'[1]dettaglio assegnazione risorse'!N179</f>
        <v>16</v>
      </c>
      <c r="J181" s="8">
        <f>+'[1]dettaglio assegnazione risorse'!D179</f>
        <v>16</v>
      </c>
      <c r="K181" s="8">
        <f>+'[1]dettaglio assegnazione risorse'!Q179</f>
        <v>0</v>
      </c>
      <c r="L181" s="8">
        <f>+'[1]dettaglio assegnazione risorse'!P179</f>
        <v>16</v>
      </c>
      <c r="M181" s="8">
        <f>+'[1]dettaglio assegnazione risorse'!E179</f>
        <v>54</v>
      </c>
      <c r="N181" s="8">
        <f>+'[1]dettaglio assegnazione risorse'!S179</f>
        <v>36</v>
      </c>
      <c r="O181" s="8">
        <f>+'[1]dettaglio assegnazione risorse'!R179</f>
        <v>90</v>
      </c>
      <c r="P181" s="8">
        <f>+'[1]dettaglio assegnazione risorse'!F179</f>
        <v>0</v>
      </c>
      <c r="Q181" s="8">
        <f>+'[1]dettaglio assegnazione risorse'!U179</f>
        <v>0</v>
      </c>
      <c r="R181" s="8">
        <f>+'[1]dettaglio assegnazione risorse'!T179</f>
        <v>0</v>
      </c>
      <c r="S181" s="8">
        <f>+'[1]dettaglio assegnazione risorse'!G179</f>
        <v>9</v>
      </c>
      <c r="T181" s="8">
        <f>+'[1]dettaglio assegnazione risorse'!W179</f>
        <v>3</v>
      </c>
      <c r="U181" s="8">
        <f>+'[1]dettaglio assegnazione risorse'!V179</f>
        <v>12</v>
      </c>
      <c r="V181" s="8">
        <f>+'[1]dettaglio assegnazione risorse'!H179</f>
        <v>18</v>
      </c>
      <c r="W181" s="8">
        <f>+'[1]dettaglio assegnazione risorse'!Y179</f>
        <v>0</v>
      </c>
      <c r="X181" s="8">
        <f>+'[1]dettaglio assegnazione risorse'!X179</f>
        <v>18</v>
      </c>
      <c r="Y181" s="8">
        <f>+'[1]dettaglio assegnazione risorse'!I179</f>
        <v>0</v>
      </c>
      <c r="Z181" s="8">
        <f>+'[1]dettaglio assegnazione risorse'!AA179</f>
        <v>0</v>
      </c>
      <c r="AA181" s="8">
        <f>+'[1]dettaglio assegnazione risorse'!Z179</f>
        <v>0</v>
      </c>
    </row>
    <row r="182" spans="1:27" x14ac:dyDescent="0.25">
      <c r="A182" s="7" t="str">
        <f>+'[1]dettaglio assegnazione risorse'!A180</f>
        <v>MCRI05000P  DON E. POCOGNONI</v>
      </c>
      <c r="B182" s="8">
        <f>+'[1]dettaglio assegnazione risorse'!B180</f>
        <v>0</v>
      </c>
      <c r="C182" s="8">
        <f>+'[1]dettaglio assegnazione risorse'!K180</f>
        <v>0</v>
      </c>
      <c r="D182" s="8">
        <f>+'[1]dettaglio assegnazione risorse'!J180</f>
        <v>0</v>
      </c>
      <c r="E182" s="8">
        <f>+'[1]dettaglio assegnazione risorse'!M180</f>
        <v>0</v>
      </c>
      <c r="F182" s="8">
        <f>+'[1]dettaglio assegnazione risorse'!L180</f>
        <v>0</v>
      </c>
      <c r="G182" s="8">
        <f>+'[1]dettaglio assegnazione risorse'!C180</f>
        <v>18</v>
      </c>
      <c r="H182" s="8">
        <f>+'[1]dettaglio assegnazione risorse'!O180</f>
        <v>0</v>
      </c>
      <c r="I182" s="8">
        <f>+'[1]dettaglio assegnazione risorse'!N180</f>
        <v>18</v>
      </c>
      <c r="J182" s="8">
        <f>+'[1]dettaglio assegnazione risorse'!D180</f>
        <v>0</v>
      </c>
      <c r="K182" s="8">
        <f>+'[1]dettaglio assegnazione risorse'!Q180</f>
        <v>0</v>
      </c>
      <c r="L182" s="8">
        <f>+'[1]dettaglio assegnazione risorse'!P180</f>
        <v>0</v>
      </c>
      <c r="M182" s="8">
        <f>+'[1]dettaglio assegnazione risorse'!E180</f>
        <v>36</v>
      </c>
      <c r="N182" s="8">
        <f>+'[1]dettaglio assegnazione risorse'!S180</f>
        <v>18</v>
      </c>
      <c r="O182" s="8">
        <f>+'[1]dettaglio assegnazione risorse'!R180</f>
        <v>54</v>
      </c>
      <c r="P182" s="8">
        <f>+'[1]dettaglio assegnazione risorse'!F180</f>
        <v>0</v>
      </c>
      <c r="Q182" s="8">
        <f>+'[1]dettaglio assegnazione risorse'!U180</f>
        <v>0</v>
      </c>
      <c r="R182" s="8">
        <f>+'[1]dettaglio assegnazione risorse'!T180</f>
        <v>0</v>
      </c>
      <c r="S182" s="8">
        <f>+'[1]dettaglio assegnazione risorse'!G180</f>
        <v>8</v>
      </c>
      <c r="T182" s="8">
        <f>+'[1]dettaglio assegnazione risorse'!W180</f>
        <v>4</v>
      </c>
      <c r="U182" s="8">
        <f>+'[1]dettaglio assegnazione risorse'!V180</f>
        <v>12</v>
      </c>
      <c r="V182" s="8">
        <f>+'[1]dettaglio assegnazione risorse'!H180</f>
        <v>0</v>
      </c>
      <c r="W182" s="8">
        <f>+'[1]dettaglio assegnazione risorse'!Y180</f>
        <v>0</v>
      </c>
      <c r="X182" s="8">
        <f>+'[1]dettaglio assegnazione risorse'!X180</f>
        <v>0</v>
      </c>
      <c r="Y182" s="8">
        <f>+'[1]dettaglio assegnazione risorse'!I180</f>
        <v>0</v>
      </c>
      <c r="Z182" s="8">
        <f>+'[1]dettaglio assegnazione risorse'!AA180</f>
        <v>0</v>
      </c>
      <c r="AA182" s="8">
        <f>+'[1]dettaglio assegnazione risorse'!Z180</f>
        <v>0</v>
      </c>
    </row>
    <row r="183" spans="1:27" x14ac:dyDescent="0.25">
      <c r="A183" s="7" t="str">
        <f>+'[1]dettaglio assegnazione risorse'!A181</f>
        <v>MCSD01000D  CANTALAMESSA</v>
      </c>
      <c r="B183" s="8">
        <f>+'[1]dettaglio assegnazione risorse'!B181</f>
        <v>0</v>
      </c>
      <c r="C183" s="8">
        <f>+'[1]dettaglio assegnazione risorse'!K181</f>
        <v>0</v>
      </c>
      <c r="D183" s="8">
        <f>+'[1]dettaglio assegnazione risorse'!J181</f>
        <v>0</v>
      </c>
      <c r="E183" s="8">
        <f>+'[1]dettaglio assegnazione risorse'!M181</f>
        <v>0</v>
      </c>
      <c r="F183" s="8">
        <f>+'[1]dettaglio assegnazione risorse'!L181</f>
        <v>0</v>
      </c>
      <c r="G183" s="8">
        <f>+'[1]dettaglio assegnazione risorse'!C181</f>
        <v>14</v>
      </c>
      <c r="H183" s="8">
        <f>+'[1]dettaglio assegnazione risorse'!O181</f>
        <v>0</v>
      </c>
      <c r="I183" s="8">
        <f>+'[1]dettaglio assegnazione risorse'!N181</f>
        <v>14</v>
      </c>
      <c r="J183" s="8">
        <f>+'[1]dettaglio assegnazione risorse'!D181</f>
        <v>0</v>
      </c>
      <c r="K183" s="8">
        <f>+'[1]dettaglio assegnazione risorse'!Q181</f>
        <v>0</v>
      </c>
      <c r="L183" s="8">
        <f>+'[1]dettaglio assegnazione risorse'!P181</f>
        <v>0</v>
      </c>
      <c r="M183" s="8">
        <f>+'[1]dettaglio assegnazione risorse'!E181</f>
        <v>54</v>
      </c>
      <c r="N183" s="8">
        <f>+'[1]dettaglio assegnazione risorse'!S181</f>
        <v>18</v>
      </c>
      <c r="O183" s="8">
        <f>+'[1]dettaglio assegnazione risorse'!R181</f>
        <v>72</v>
      </c>
      <c r="P183" s="8">
        <f>+'[1]dettaglio assegnazione risorse'!F181</f>
        <v>0</v>
      </c>
      <c r="Q183" s="8">
        <f>+'[1]dettaglio assegnazione risorse'!U181</f>
        <v>0</v>
      </c>
      <c r="R183" s="8">
        <f>+'[1]dettaglio assegnazione risorse'!T181</f>
        <v>0</v>
      </c>
      <c r="S183" s="8">
        <f>+'[1]dettaglio assegnazione risorse'!G181</f>
        <v>9</v>
      </c>
      <c r="T183" s="8">
        <f>+'[1]dettaglio assegnazione risorse'!W181</f>
        <v>3</v>
      </c>
      <c r="U183" s="8">
        <f>+'[1]dettaglio assegnazione risorse'!V181</f>
        <v>12</v>
      </c>
      <c r="V183" s="8">
        <f>+'[1]dettaglio assegnazione risorse'!H181</f>
        <v>18</v>
      </c>
      <c r="W183" s="8">
        <f>+'[1]dettaglio assegnazione risorse'!Y181</f>
        <v>0</v>
      </c>
      <c r="X183" s="8">
        <f>+'[1]dettaglio assegnazione risorse'!X181</f>
        <v>18</v>
      </c>
      <c r="Y183" s="8">
        <f>+'[1]dettaglio assegnazione risorse'!I181</f>
        <v>0</v>
      </c>
      <c r="Z183" s="8">
        <f>+'[1]dettaglio assegnazione risorse'!AA181</f>
        <v>0</v>
      </c>
      <c r="AA183" s="8">
        <f>+'[1]dettaglio assegnazione risorse'!Z181</f>
        <v>0</v>
      </c>
    </row>
    <row r="184" spans="1:27" x14ac:dyDescent="0.25">
      <c r="A184" s="7" t="str">
        <f>+'[1]dettaglio assegnazione risorse'!A182</f>
        <v>MCTD01000V  A. GENTILI MACERATA</v>
      </c>
      <c r="B184" s="8">
        <f>+'[1]dettaglio assegnazione risorse'!B182</f>
        <v>0</v>
      </c>
      <c r="C184" s="8">
        <f>+'[1]dettaglio assegnazione risorse'!K182</f>
        <v>0</v>
      </c>
      <c r="D184" s="8">
        <f>+'[1]dettaglio assegnazione risorse'!J182</f>
        <v>0</v>
      </c>
      <c r="E184" s="8">
        <f>+'[1]dettaglio assegnazione risorse'!M182</f>
        <v>0</v>
      </c>
      <c r="F184" s="8">
        <f>+'[1]dettaglio assegnazione risorse'!L182</f>
        <v>0</v>
      </c>
      <c r="G184" s="8">
        <f>+'[1]dettaglio assegnazione risorse'!C182</f>
        <v>31</v>
      </c>
      <c r="H184" s="8">
        <f>+'[1]dettaglio assegnazione risorse'!O182</f>
        <v>0</v>
      </c>
      <c r="I184" s="8">
        <f>+'[1]dettaglio assegnazione risorse'!N182</f>
        <v>31</v>
      </c>
      <c r="J184" s="8">
        <f>+'[1]dettaglio assegnazione risorse'!D182</f>
        <v>0</v>
      </c>
      <c r="K184" s="8">
        <f>+'[1]dettaglio assegnazione risorse'!Q182</f>
        <v>0</v>
      </c>
      <c r="L184" s="8">
        <f>+'[1]dettaglio assegnazione risorse'!P182</f>
        <v>0</v>
      </c>
      <c r="M184" s="8">
        <f>+'[1]dettaglio assegnazione risorse'!E182</f>
        <v>36</v>
      </c>
      <c r="N184" s="8">
        <f>+'[1]dettaglio assegnazione risorse'!S182</f>
        <v>18</v>
      </c>
      <c r="O184" s="8">
        <f>+'[1]dettaglio assegnazione risorse'!R182</f>
        <v>54</v>
      </c>
      <c r="P184" s="8">
        <f>+'[1]dettaglio assegnazione risorse'!F182</f>
        <v>0</v>
      </c>
      <c r="Q184" s="8">
        <f>+'[1]dettaglio assegnazione risorse'!U182</f>
        <v>0</v>
      </c>
      <c r="R184" s="8">
        <f>+'[1]dettaglio assegnazione risorse'!T182</f>
        <v>0</v>
      </c>
      <c r="S184" s="8">
        <f>+'[1]dettaglio assegnazione risorse'!G182</f>
        <v>8</v>
      </c>
      <c r="T184" s="8">
        <f>+'[1]dettaglio assegnazione risorse'!W182</f>
        <v>4</v>
      </c>
      <c r="U184" s="8">
        <f>+'[1]dettaglio assegnazione risorse'!V182</f>
        <v>12</v>
      </c>
      <c r="V184" s="8">
        <f>+'[1]dettaglio assegnazione risorse'!H182</f>
        <v>0</v>
      </c>
      <c r="W184" s="8">
        <f>+'[1]dettaglio assegnazione risorse'!Y182</f>
        <v>0</v>
      </c>
      <c r="X184" s="8">
        <f>+'[1]dettaglio assegnazione risorse'!X182</f>
        <v>0</v>
      </c>
      <c r="Y184" s="8">
        <f>+'[1]dettaglio assegnazione risorse'!I182</f>
        <v>0</v>
      </c>
      <c r="Z184" s="8">
        <f>+'[1]dettaglio assegnazione risorse'!AA182</f>
        <v>0</v>
      </c>
      <c r="AA184" s="8">
        <f>+'[1]dettaglio assegnazione risorse'!Z182</f>
        <v>0</v>
      </c>
    </row>
    <row r="185" spans="1:27" x14ac:dyDescent="0.25">
      <c r="A185" s="7" t="str">
        <f>+'[1]dettaglio assegnazione risorse'!A183</f>
        <v>MCTD02000D  I.T.C.G. F.CORRIDONI CIVITANOVA M.</v>
      </c>
      <c r="B185" s="8">
        <f>+'[1]dettaglio assegnazione risorse'!B183</f>
        <v>0</v>
      </c>
      <c r="C185" s="8">
        <f>+'[1]dettaglio assegnazione risorse'!K183</f>
        <v>0</v>
      </c>
      <c r="D185" s="8">
        <f>+'[1]dettaglio assegnazione risorse'!J183</f>
        <v>0</v>
      </c>
      <c r="E185" s="8">
        <f>+'[1]dettaglio assegnazione risorse'!M183</f>
        <v>0</v>
      </c>
      <c r="F185" s="8">
        <f>+'[1]dettaglio assegnazione risorse'!L183</f>
        <v>0</v>
      </c>
      <c r="G185" s="8">
        <f>+'[1]dettaglio assegnazione risorse'!C183</f>
        <v>0</v>
      </c>
      <c r="H185" s="8">
        <f>+'[1]dettaglio assegnazione risorse'!O183</f>
        <v>6</v>
      </c>
      <c r="I185" s="8">
        <f>+'[1]dettaglio assegnazione risorse'!N183</f>
        <v>6</v>
      </c>
      <c r="J185" s="8">
        <f>+'[1]dettaglio assegnazione risorse'!D183</f>
        <v>9</v>
      </c>
      <c r="K185" s="8">
        <f>+'[1]dettaglio assegnazione risorse'!Q183</f>
        <v>0</v>
      </c>
      <c r="L185" s="8">
        <f>+'[1]dettaglio assegnazione risorse'!P183</f>
        <v>9</v>
      </c>
      <c r="M185" s="8">
        <f>+'[1]dettaglio assegnazione risorse'!E183</f>
        <v>36</v>
      </c>
      <c r="N185" s="8">
        <f>+'[1]dettaglio assegnazione risorse'!S183</f>
        <v>18</v>
      </c>
      <c r="O185" s="8">
        <f>+'[1]dettaglio assegnazione risorse'!R183</f>
        <v>54</v>
      </c>
      <c r="P185" s="8">
        <f>+'[1]dettaglio assegnazione risorse'!F183</f>
        <v>0</v>
      </c>
      <c r="Q185" s="8">
        <f>+'[1]dettaglio assegnazione risorse'!U183</f>
        <v>0</v>
      </c>
      <c r="R185" s="8">
        <f>+'[1]dettaglio assegnazione risorse'!T183</f>
        <v>0</v>
      </c>
      <c r="S185" s="8">
        <f>+'[1]dettaglio assegnazione risorse'!G183</f>
        <v>9</v>
      </c>
      <c r="T185" s="8">
        <f>+'[1]dettaglio assegnazione risorse'!W183</f>
        <v>3</v>
      </c>
      <c r="U185" s="8">
        <f>+'[1]dettaglio assegnazione risorse'!V183</f>
        <v>12</v>
      </c>
      <c r="V185" s="8">
        <f>+'[1]dettaglio assegnazione risorse'!H183</f>
        <v>18</v>
      </c>
      <c r="W185" s="8">
        <f>+'[1]dettaglio assegnazione risorse'!Y183</f>
        <v>0</v>
      </c>
      <c r="X185" s="8">
        <f>+'[1]dettaglio assegnazione risorse'!X183</f>
        <v>18</v>
      </c>
      <c r="Y185" s="8">
        <f>+'[1]dettaglio assegnazione risorse'!I183</f>
        <v>0</v>
      </c>
      <c r="Z185" s="8">
        <f>+'[1]dettaglio assegnazione risorse'!AA183</f>
        <v>0</v>
      </c>
      <c r="AA185" s="8">
        <f>+'[1]dettaglio assegnazione risorse'!Z183</f>
        <v>0</v>
      </c>
    </row>
    <row r="186" spans="1:27" x14ac:dyDescent="0.25">
      <c r="A186" s="7" t="str">
        <f>+'[1]dettaglio assegnazione risorse'!A184</f>
        <v>MCTD030004  G. ANTINORI CAMERINO</v>
      </c>
      <c r="B186" s="8">
        <f>+'[1]dettaglio assegnazione risorse'!B184</f>
        <v>0</v>
      </c>
      <c r="C186" s="8">
        <f>+'[1]dettaglio assegnazione risorse'!K184</f>
        <v>0</v>
      </c>
      <c r="D186" s="8">
        <f>+'[1]dettaglio assegnazione risorse'!J184</f>
        <v>0</v>
      </c>
      <c r="E186" s="8">
        <f>+'[1]dettaglio assegnazione risorse'!M184</f>
        <v>0</v>
      </c>
      <c r="F186" s="8">
        <f>+'[1]dettaglio assegnazione risorse'!L184</f>
        <v>0</v>
      </c>
      <c r="G186" s="8">
        <f>+'[1]dettaglio assegnazione risorse'!C184</f>
        <v>0</v>
      </c>
      <c r="H186" s="8">
        <f>+'[1]dettaglio assegnazione risorse'!O184</f>
        <v>0</v>
      </c>
      <c r="I186" s="8">
        <f>+'[1]dettaglio assegnazione risorse'!N184</f>
        <v>0</v>
      </c>
      <c r="J186" s="8">
        <f>+'[1]dettaglio assegnazione risorse'!D184</f>
        <v>0</v>
      </c>
      <c r="K186" s="8">
        <f>+'[1]dettaglio assegnazione risorse'!Q184</f>
        <v>0</v>
      </c>
      <c r="L186" s="8">
        <f>+'[1]dettaglio assegnazione risorse'!P184</f>
        <v>0</v>
      </c>
      <c r="M186" s="8">
        <f>+'[1]dettaglio assegnazione risorse'!E184</f>
        <v>36</v>
      </c>
      <c r="N186" s="8">
        <f>+'[1]dettaglio assegnazione risorse'!S184</f>
        <v>18</v>
      </c>
      <c r="O186" s="8">
        <f>+'[1]dettaglio assegnazione risorse'!R184</f>
        <v>54</v>
      </c>
      <c r="P186" s="8">
        <f>+'[1]dettaglio assegnazione risorse'!F184</f>
        <v>0</v>
      </c>
      <c r="Q186" s="8">
        <f>+'[1]dettaglio assegnazione risorse'!U184</f>
        <v>0</v>
      </c>
      <c r="R186" s="8">
        <f>+'[1]dettaglio assegnazione risorse'!T184</f>
        <v>0</v>
      </c>
      <c r="S186" s="8">
        <f>+'[1]dettaglio assegnazione risorse'!G184</f>
        <v>8</v>
      </c>
      <c r="T186" s="8">
        <f>+'[1]dettaglio assegnazione risorse'!W184</f>
        <v>4</v>
      </c>
      <c r="U186" s="8">
        <f>+'[1]dettaglio assegnazione risorse'!V184</f>
        <v>12</v>
      </c>
      <c r="V186" s="8">
        <f>+'[1]dettaglio assegnazione risorse'!H184</f>
        <v>0</v>
      </c>
      <c r="W186" s="8">
        <f>+'[1]dettaglio assegnazione risorse'!Y184</f>
        <v>0</v>
      </c>
      <c r="X186" s="8">
        <f>+'[1]dettaglio assegnazione risorse'!X184</f>
        <v>0</v>
      </c>
      <c r="Y186" s="8">
        <f>+'[1]dettaglio assegnazione risorse'!I184</f>
        <v>0</v>
      </c>
      <c r="Z186" s="8">
        <f>+'[1]dettaglio assegnazione risorse'!AA184</f>
        <v>0</v>
      </c>
      <c r="AA186" s="8">
        <f>+'[1]dettaglio assegnazione risorse'!Z184</f>
        <v>0</v>
      </c>
    </row>
    <row r="187" spans="1:27" x14ac:dyDescent="0.25">
      <c r="A187" s="7" t="str">
        <f>+'[1]dettaglio assegnazione risorse'!A185</f>
        <v>MCTF010005  E. DIVINI</v>
      </c>
      <c r="B187" s="8">
        <f>+'[1]dettaglio assegnazione risorse'!B185</f>
        <v>0</v>
      </c>
      <c r="C187" s="8">
        <f>+'[1]dettaglio assegnazione risorse'!K185</f>
        <v>0</v>
      </c>
      <c r="D187" s="8">
        <f>+'[1]dettaglio assegnazione risorse'!J185</f>
        <v>0</v>
      </c>
      <c r="E187" s="8">
        <f>+'[1]dettaglio assegnazione risorse'!M185</f>
        <v>0</v>
      </c>
      <c r="F187" s="8">
        <f>+'[1]dettaglio assegnazione risorse'!L185</f>
        <v>0</v>
      </c>
      <c r="G187" s="8">
        <f>+'[1]dettaglio assegnazione risorse'!C185</f>
        <v>58</v>
      </c>
      <c r="H187" s="8">
        <f>+'[1]dettaglio assegnazione risorse'!O185</f>
        <v>0</v>
      </c>
      <c r="I187" s="8">
        <f>+'[1]dettaglio assegnazione risorse'!N185</f>
        <v>58</v>
      </c>
      <c r="J187" s="8">
        <f>+'[1]dettaglio assegnazione risorse'!D185</f>
        <v>0</v>
      </c>
      <c r="K187" s="8">
        <f>+'[1]dettaglio assegnazione risorse'!Q185</f>
        <v>0</v>
      </c>
      <c r="L187" s="8">
        <f>+'[1]dettaglio assegnazione risorse'!P185</f>
        <v>0</v>
      </c>
      <c r="M187" s="8">
        <f>+'[1]dettaglio assegnazione risorse'!E185</f>
        <v>36</v>
      </c>
      <c r="N187" s="8">
        <f>+'[1]dettaglio assegnazione risorse'!S185</f>
        <v>18</v>
      </c>
      <c r="O187" s="8">
        <f>+'[1]dettaglio assegnazione risorse'!R185</f>
        <v>54</v>
      </c>
      <c r="P187" s="8">
        <f>+'[1]dettaglio assegnazione risorse'!F185</f>
        <v>0</v>
      </c>
      <c r="Q187" s="8">
        <f>+'[1]dettaglio assegnazione risorse'!U185</f>
        <v>0</v>
      </c>
      <c r="R187" s="8">
        <f>+'[1]dettaglio assegnazione risorse'!T185</f>
        <v>0</v>
      </c>
      <c r="S187" s="8">
        <f>+'[1]dettaglio assegnazione risorse'!G185</f>
        <v>8</v>
      </c>
      <c r="T187" s="8">
        <f>+'[1]dettaglio assegnazione risorse'!W185</f>
        <v>4</v>
      </c>
      <c r="U187" s="8">
        <f>+'[1]dettaglio assegnazione risorse'!V185</f>
        <v>12</v>
      </c>
      <c r="V187" s="8">
        <f>+'[1]dettaglio assegnazione risorse'!H185</f>
        <v>36</v>
      </c>
      <c r="W187" s="8">
        <f>+'[1]dettaglio assegnazione risorse'!Y185</f>
        <v>0</v>
      </c>
      <c r="X187" s="8">
        <f>+'[1]dettaglio assegnazione risorse'!X185</f>
        <v>36</v>
      </c>
      <c r="Y187" s="8">
        <f>+'[1]dettaglio assegnazione risorse'!I185</f>
        <v>0</v>
      </c>
      <c r="Z187" s="8">
        <f>+'[1]dettaglio assegnazione risorse'!AA185</f>
        <v>0</v>
      </c>
      <c r="AA187" s="8">
        <f>+'[1]dettaglio assegnazione risorse'!Z185</f>
        <v>0</v>
      </c>
    </row>
    <row r="188" spans="1:27" x14ac:dyDescent="0.25">
      <c r="A188" s="7" t="str">
        <f>+'[1]dettaglio assegnazione risorse'!A186</f>
        <v>MCVC010007  G. LEOPARDI MACERATA</v>
      </c>
      <c r="B188" s="8">
        <f>+'[1]dettaglio assegnazione risorse'!B186</f>
        <v>0</v>
      </c>
      <c r="C188" s="8">
        <f>+'[1]dettaglio assegnazione risorse'!K186</f>
        <v>0</v>
      </c>
      <c r="D188" s="8">
        <f>+'[1]dettaglio assegnazione risorse'!J186</f>
        <v>0</v>
      </c>
      <c r="E188" s="8">
        <f>+'[1]dettaglio assegnazione risorse'!M186</f>
        <v>0</v>
      </c>
      <c r="F188" s="8">
        <f>+'[1]dettaglio assegnazione risorse'!L186</f>
        <v>0</v>
      </c>
      <c r="G188" s="8">
        <f>+'[1]dettaglio assegnazione risorse'!C186</f>
        <v>0</v>
      </c>
      <c r="H188" s="8">
        <f>+'[1]dettaglio assegnazione risorse'!O186</f>
        <v>0</v>
      </c>
      <c r="I188" s="8">
        <f>+'[1]dettaglio assegnazione risorse'!N186</f>
        <v>0</v>
      </c>
      <c r="J188" s="8">
        <f>+'[1]dettaglio assegnazione risorse'!D186</f>
        <v>0</v>
      </c>
      <c r="K188" s="8">
        <f>+'[1]dettaglio assegnazione risorse'!Q186</f>
        <v>0</v>
      </c>
      <c r="L188" s="8">
        <f>+'[1]dettaglio assegnazione risorse'!P186</f>
        <v>0</v>
      </c>
      <c r="M188" s="8">
        <f>+'[1]dettaglio assegnazione risorse'!E186</f>
        <v>144</v>
      </c>
      <c r="N188" s="8">
        <f>+'[1]dettaglio assegnazione risorse'!S186</f>
        <v>72</v>
      </c>
      <c r="O188" s="8">
        <f>+'[1]dettaglio assegnazione risorse'!R186</f>
        <v>216</v>
      </c>
      <c r="P188" s="8">
        <f>+'[1]dettaglio assegnazione risorse'!F186</f>
        <v>0</v>
      </c>
      <c r="Q188" s="8">
        <f>+'[1]dettaglio assegnazione risorse'!U186</f>
        <v>0</v>
      </c>
      <c r="R188" s="8">
        <f>+'[1]dettaglio assegnazione risorse'!T186</f>
        <v>0</v>
      </c>
      <c r="S188" s="8">
        <f>+'[1]dettaglio assegnazione risorse'!G186</f>
        <v>14</v>
      </c>
      <c r="T188" s="8">
        <f>+'[1]dettaglio assegnazione risorse'!W186</f>
        <v>0</v>
      </c>
      <c r="U188" s="8">
        <f>+'[1]dettaglio assegnazione risorse'!V186</f>
        <v>14</v>
      </c>
      <c r="V188" s="8">
        <f>+'[1]dettaglio assegnazione risorse'!H186</f>
        <v>0</v>
      </c>
      <c r="W188" s="8">
        <f>+'[1]dettaglio assegnazione risorse'!Y186</f>
        <v>0</v>
      </c>
      <c r="X188" s="8">
        <f>+'[1]dettaglio assegnazione risorse'!X186</f>
        <v>0</v>
      </c>
      <c r="Y188" s="8">
        <f>+'[1]dettaglio assegnazione risorse'!I186</f>
        <v>0</v>
      </c>
      <c r="Z188" s="8">
        <f>+'[1]dettaglio assegnazione risorse'!AA186</f>
        <v>0</v>
      </c>
      <c r="AA188" s="8">
        <f>+'[1]dettaglio assegnazione risorse'!Z186</f>
        <v>0</v>
      </c>
    </row>
    <row r="189" spans="1:27" x14ac:dyDescent="0.25">
      <c r="A189" s="7" t="str">
        <f>+'[1]dettaglio assegnazione risorse'!A187</f>
        <v>PSEE015007  FANO SAN LAZZARO</v>
      </c>
      <c r="B189" s="8">
        <f>+'[1]dettaglio assegnazione risorse'!B187</f>
        <v>0</v>
      </c>
      <c r="C189" s="8">
        <f>+'[1]dettaglio assegnazione risorse'!K187</f>
        <v>0</v>
      </c>
      <c r="D189" s="8">
        <f>+'[1]dettaglio assegnazione risorse'!J187</f>
        <v>0</v>
      </c>
      <c r="E189" s="8">
        <f>+'[1]dettaglio assegnazione risorse'!M187</f>
        <v>44</v>
      </c>
      <c r="F189" s="8">
        <f>+'[1]dettaglio assegnazione risorse'!L187</f>
        <v>44</v>
      </c>
      <c r="G189" s="8">
        <f>+'[1]dettaglio assegnazione risorse'!C187</f>
        <v>0</v>
      </c>
      <c r="H189" s="8">
        <f>+'[1]dettaglio assegnazione risorse'!O187</f>
        <v>0</v>
      </c>
      <c r="I189" s="8">
        <f>+'[1]dettaglio assegnazione risorse'!N187</f>
        <v>0</v>
      </c>
      <c r="J189" s="8">
        <f>+'[1]dettaglio assegnazione risorse'!D187</f>
        <v>0</v>
      </c>
      <c r="K189" s="8">
        <f>+'[1]dettaglio assegnazione risorse'!Q187</f>
        <v>0</v>
      </c>
      <c r="L189" s="8">
        <f>+'[1]dettaglio assegnazione risorse'!P187</f>
        <v>0</v>
      </c>
      <c r="M189" s="8">
        <f>+'[1]dettaglio assegnazione risorse'!E187</f>
        <v>90</v>
      </c>
      <c r="N189" s="8">
        <f>+'[1]dettaglio assegnazione risorse'!S187</f>
        <v>36</v>
      </c>
      <c r="O189" s="8">
        <f>+'[1]dettaglio assegnazione risorse'!R187</f>
        <v>126</v>
      </c>
      <c r="P189" s="8">
        <f>+'[1]dettaglio assegnazione risorse'!F187</f>
        <v>0</v>
      </c>
      <c r="Q189" s="8">
        <f>+'[1]dettaglio assegnazione risorse'!U187</f>
        <v>0</v>
      </c>
      <c r="R189" s="8">
        <f>+'[1]dettaglio assegnazione risorse'!T187</f>
        <v>0</v>
      </c>
      <c r="S189" s="8">
        <f>+'[1]dettaglio assegnazione risorse'!G187</f>
        <v>6</v>
      </c>
      <c r="T189" s="8">
        <f>+'[1]dettaglio assegnazione risorse'!W187</f>
        <v>6</v>
      </c>
      <c r="U189" s="8">
        <f>+'[1]dettaglio assegnazione risorse'!V187</f>
        <v>12</v>
      </c>
      <c r="V189" s="8">
        <f>+'[1]dettaglio assegnazione risorse'!H187</f>
        <v>0</v>
      </c>
      <c r="W189" s="8">
        <f>+'[1]dettaglio assegnazione risorse'!Y187</f>
        <v>0</v>
      </c>
      <c r="X189" s="8">
        <f>+'[1]dettaglio assegnazione risorse'!X187</f>
        <v>0</v>
      </c>
      <c r="Y189" s="8">
        <f>+'[1]dettaglio assegnazione risorse'!I187</f>
        <v>0</v>
      </c>
      <c r="Z189" s="8">
        <f>+'[1]dettaglio assegnazione risorse'!AA187</f>
        <v>0</v>
      </c>
      <c r="AA189" s="8">
        <f>+'[1]dettaglio assegnazione risorse'!Z187</f>
        <v>0</v>
      </c>
    </row>
    <row r="190" spans="1:27" x14ac:dyDescent="0.25">
      <c r="A190" s="7" t="str">
        <f>+'[1]dettaglio assegnazione risorse'!A188</f>
        <v>PSEE03900Q  CD FANO S.ORSO</v>
      </c>
      <c r="B190" s="8">
        <f>+'[1]dettaglio assegnazione risorse'!B188</f>
        <v>75</v>
      </c>
      <c r="C190" s="8">
        <f>+'[1]dettaglio assegnazione risorse'!K188</f>
        <v>0</v>
      </c>
      <c r="D190" s="8">
        <f>+'[1]dettaglio assegnazione risorse'!J188</f>
        <v>75</v>
      </c>
      <c r="E190" s="8">
        <f>+'[1]dettaglio assegnazione risorse'!M188</f>
        <v>22</v>
      </c>
      <c r="F190" s="8">
        <f>+'[1]dettaglio assegnazione risorse'!L188</f>
        <v>22</v>
      </c>
      <c r="G190" s="8">
        <f>+'[1]dettaglio assegnazione risorse'!C188</f>
        <v>0</v>
      </c>
      <c r="H190" s="8">
        <f>+'[1]dettaglio assegnazione risorse'!O188</f>
        <v>0</v>
      </c>
      <c r="I190" s="8">
        <f>+'[1]dettaglio assegnazione risorse'!N188</f>
        <v>0</v>
      </c>
      <c r="J190" s="8">
        <f>+'[1]dettaglio assegnazione risorse'!D188</f>
        <v>0</v>
      </c>
      <c r="K190" s="8">
        <f>+'[1]dettaglio assegnazione risorse'!Q188</f>
        <v>0</v>
      </c>
      <c r="L190" s="8">
        <f>+'[1]dettaglio assegnazione risorse'!P188</f>
        <v>0</v>
      </c>
      <c r="M190" s="8">
        <f>+'[1]dettaglio assegnazione risorse'!E188</f>
        <v>162</v>
      </c>
      <c r="N190" s="8">
        <f>+'[1]dettaglio assegnazione risorse'!S188</f>
        <v>54</v>
      </c>
      <c r="O190" s="8">
        <f>+'[1]dettaglio assegnazione risorse'!R188</f>
        <v>216</v>
      </c>
      <c r="P190" s="8">
        <f>+'[1]dettaglio assegnazione risorse'!F188</f>
        <v>0</v>
      </c>
      <c r="Q190" s="8">
        <f>+'[1]dettaglio assegnazione risorse'!U188</f>
        <v>0</v>
      </c>
      <c r="R190" s="8">
        <f>+'[1]dettaglio assegnazione risorse'!T188</f>
        <v>0</v>
      </c>
      <c r="S190" s="8">
        <f>+'[1]dettaglio assegnazione risorse'!G188</f>
        <v>8</v>
      </c>
      <c r="T190" s="8">
        <f>+'[1]dettaglio assegnazione risorse'!W188</f>
        <v>4</v>
      </c>
      <c r="U190" s="8">
        <f>+'[1]dettaglio assegnazione risorse'!V188</f>
        <v>12</v>
      </c>
      <c r="V190" s="8">
        <f>+'[1]dettaglio assegnazione risorse'!H188</f>
        <v>0</v>
      </c>
      <c r="W190" s="8">
        <f>+'[1]dettaglio assegnazione risorse'!Y188</f>
        <v>0</v>
      </c>
      <c r="X190" s="8">
        <f>+'[1]dettaglio assegnazione risorse'!X188</f>
        <v>0</v>
      </c>
      <c r="Y190" s="8">
        <f>+'[1]dettaglio assegnazione risorse'!I188</f>
        <v>0</v>
      </c>
      <c r="Z190" s="8">
        <f>+'[1]dettaglio assegnazione risorse'!AA188</f>
        <v>0</v>
      </c>
      <c r="AA190" s="8">
        <f>+'[1]dettaglio assegnazione risorse'!Z188</f>
        <v>0</v>
      </c>
    </row>
    <row r="191" spans="1:27" x14ac:dyDescent="0.25">
      <c r="A191" s="7" t="str">
        <f>+'[1]dettaglio assegnazione risorse'!A189</f>
        <v xml:space="preserve">PSIC80300V  MERCATINO CONCA  R.SANZIO </v>
      </c>
      <c r="B191" s="8">
        <f>+'[1]dettaglio assegnazione risorse'!B189</f>
        <v>50</v>
      </c>
      <c r="C191" s="8">
        <f>+'[1]dettaglio assegnazione risorse'!K189</f>
        <v>0</v>
      </c>
      <c r="D191" s="8">
        <f>+'[1]dettaglio assegnazione risorse'!J189</f>
        <v>50</v>
      </c>
      <c r="E191" s="8">
        <f>+'[1]dettaglio assegnazione risorse'!M189</f>
        <v>0</v>
      </c>
      <c r="F191" s="8">
        <f>+'[1]dettaglio assegnazione risorse'!L189</f>
        <v>0</v>
      </c>
      <c r="G191" s="8">
        <f>+'[1]dettaglio assegnazione risorse'!C189</f>
        <v>0</v>
      </c>
      <c r="H191" s="8">
        <f>+'[1]dettaglio assegnazione risorse'!O189</f>
        <v>0</v>
      </c>
      <c r="I191" s="8">
        <f>+'[1]dettaglio assegnazione risorse'!N189</f>
        <v>0</v>
      </c>
      <c r="J191" s="8">
        <f>+'[1]dettaglio assegnazione risorse'!D189</f>
        <v>0</v>
      </c>
      <c r="K191" s="8">
        <f>+'[1]dettaglio assegnazione risorse'!Q189</f>
        <v>0</v>
      </c>
      <c r="L191" s="8">
        <f>+'[1]dettaglio assegnazione risorse'!P189</f>
        <v>0</v>
      </c>
      <c r="M191" s="8">
        <f>+'[1]dettaglio assegnazione risorse'!E189</f>
        <v>90</v>
      </c>
      <c r="N191" s="8">
        <f>+'[1]dettaglio assegnazione risorse'!S189</f>
        <v>36</v>
      </c>
      <c r="O191" s="8">
        <f>+'[1]dettaglio assegnazione risorse'!R189</f>
        <v>126</v>
      </c>
      <c r="P191" s="8">
        <f>+'[1]dettaglio assegnazione risorse'!F189</f>
        <v>0</v>
      </c>
      <c r="Q191" s="8">
        <f>+'[1]dettaglio assegnazione risorse'!U189</f>
        <v>0</v>
      </c>
      <c r="R191" s="8">
        <f>+'[1]dettaglio assegnazione risorse'!T189</f>
        <v>0</v>
      </c>
      <c r="S191" s="8">
        <f>+'[1]dettaglio assegnazione risorse'!G189</f>
        <v>5</v>
      </c>
      <c r="T191" s="8">
        <f>+'[1]dettaglio assegnazione risorse'!W189</f>
        <v>7</v>
      </c>
      <c r="U191" s="8">
        <f>+'[1]dettaglio assegnazione risorse'!V189</f>
        <v>12</v>
      </c>
      <c r="V191" s="8">
        <f>+'[1]dettaglio assegnazione risorse'!H189</f>
        <v>0</v>
      </c>
      <c r="W191" s="8">
        <f>+'[1]dettaglio assegnazione risorse'!Y189</f>
        <v>0</v>
      </c>
      <c r="X191" s="8">
        <f>+'[1]dettaglio assegnazione risorse'!X189</f>
        <v>0</v>
      </c>
      <c r="Y191" s="8">
        <f>+'[1]dettaglio assegnazione risorse'!I189</f>
        <v>0</v>
      </c>
      <c r="Z191" s="8">
        <f>+'[1]dettaglio assegnazione risorse'!AA189</f>
        <v>0</v>
      </c>
      <c r="AA191" s="8">
        <f>+'[1]dettaglio assegnazione risorse'!Z189</f>
        <v>0</v>
      </c>
    </row>
    <row r="192" spans="1:27" x14ac:dyDescent="0.25">
      <c r="A192" s="7" t="str">
        <f>+'[1]dettaglio assegnazione risorse'!A190</f>
        <v>PSIC80400P  S.ANGELO IN VADO</v>
      </c>
      <c r="B192" s="8">
        <f>+'[1]dettaglio assegnazione risorse'!B190</f>
        <v>0</v>
      </c>
      <c r="C192" s="8">
        <f>+'[1]dettaglio assegnazione risorse'!K190</f>
        <v>0</v>
      </c>
      <c r="D192" s="8">
        <f>+'[1]dettaglio assegnazione risorse'!J190</f>
        <v>0</v>
      </c>
      <c r="E192" s="8">
        <f>+'[1]dettaglio assegnazione risorse'!M190</f>
        <v>0</v>
      </c>
      <c r="F192" s="8">
        <f>+'[1]dettaglio assegnazione risorse'!L190</f>
        <v>0</v>
      </c>
      <c r="G192" s="8">
        <f>+'[1]dettaglio assegnazione risorse'!C190</f>
        <v>0</v>
      </c>
      <c r="H192" s="8">
        <f>+'[1]dettaglio assegnazione risorse'!O190</f>
        <v>0</v>
      </c>
      <c r="I192" s="8">
        <f>+'[1]dettaglio assegnazione risorse'!N190</f>
        <v>0</v>
      </c>
      <c r="J192" s="8">
        <f>+'[1]dettaglio assegnazione risorse'!D190</f>
        <v>0</v>
      </c>
      <c r="K192" s="8">
        <f>+'[1]dettaglio assegnazione risorse'!Q190</f>
        <v>0</v>
      </c>
      <c r="L192" s="8">
        <f>+'[1]dettaglio assegnazione risorse'!P190</f>
        <v>0</v>
      </c>
      <c r="M192" s="8">
        <f>+'[1]dettaglio assegnazione risorse'!E190</f>
        <v>126</v>
      </c>
      <c r="N192" s="8">
        <f>+'[1]dettaglio assegnazione risorse'!S190</f>
        <v>36</v>
      </c>
      <c r="O192" s="8">
        <f>+'[1]dettaglio assegnazione risorse'!R190</f>
        <v>162</v>
      </c>
      <c r="P192" s="8">
        <f>+'[1]dettaglio assegnazione risorse'!F190</f>
        <v>0</v>
      </c>
      <c r="Q192" s="8">
        <f>+'[1]dettaglio assegnazione risorse'!U190</f>
        <v>0</v>
      </c>
      <c r="R192" s="8">
        <f>+'[1]dettaglio assegnazione risorse'!T190</f>
        <v>0</v>
      </c>
      <c r="S192" s="8">
        <f>+'[1]dettaglio assegnazione risorse'!G190</f>
        <v>5</v>
      </c>
      <c r="T192" s="8">
        <f>+'[1]dettaglio assegnazione risorse'!W190</f>
        <v>7</v>
      </c>
      <c r="U192" s="8">
        <f>+'[1]dettaglio assegnazione risorse'!V190</f>
        <v>12</v>
      </c>
      <c r="V192" s="8">
        <f>+'[1]dettaglio assegnazione risorse'!H190</f>
        <v>0</v>
      </c>
      <c r="W192" s="8">
        <f>+'[1]dettaglio assegnazione risorse'!Y190</f>
        <v>0</v>
      </c>
      <c r="X192" s="8">
        <f>+'[1]dettaglio assegnazione risorse'!X190</f>
        <v>0</v>
      </c>
      <c r="Y192" s="8">
        <f>+'[1]dettaglio assegnazione risorse'!I190</f>
        <v>0</v>
      </c>
      <c r="Z192" s="8">
        <f>+'[1]dettaglio assegnazione risorse'!AA190</f>
        <v>0</v>
      </c>
      <c r="AA192" s="8">
        <f>+'[1]dettaglio assegnazione risorse'!Z190</f>
        <v>0</v>
      </c>
    </row>
    <row r="193" spans="1:27" x14ac:dyDescent="0.25">
      <c r="A193" s="7" t="str">
        <f>+'[1]dettaglio assegnazione risorse'!A191</f>
        <v xml:space="preserve">PSIC80500E  AUDITORE  ANNA FRANK </v>
      </c>
      <c r="B193" s="8">
        <f>+'[1]dettaglio assegnazione risorse'!B191</f>
        <v>100</v>
      </c>
      <c r="C193" s="8">
        <f>+'[1]dettaglio assegnazione risorse'!K191</f>
        <v>0</v>
      </c>
      <c r="D193" s="8">
        <f>+'[1]dettaglio assegnazione risorse'!J191</f>
        <v>100</v>
      </c>
      <c r="E193" s="8">
        <f>+'[1]dettaglio assegnazione risorse'!M191</f>
        <v>0</v>
      </c>
      <c r="F193" s="8">
        <f>+'[1]dettaglio assegnazione risorse'!L191</f>
        <v>0</v>
      </c>
      <c r="G193" s="8">
        <f>+'[1]dettaglio assegnazione risorse'!C191</f>
        <v>0</v>
      </c>
      <c r="H193" s="8">
        <f>+'[1]dettaglio assegnazione risorse'!O191</f>
        <v>0</v>
      </c>
      <c r="I193" s="8">
        <f>+'[1]dettaglio assegnazione risorse'!N191</f>
        <v>0</v>
      </c>
      <c r="J193" s="8">
        <f>+'[1]dettaglio assegnazione risorse'!D191</f>
        <v>0</v>
      </c>
      <c r="K193" s="8">
        <f>+'[1]dettaglio assegnazione risorse'!Q191</f>
        <v>0</v>
      </c>
      <c r="L193" s="8">
        <f>+'[1]dettaglio assegnazione risorse'!P191</f>
        <v>0</v>
      </c>
      <c r="M193" s="8">
        <f>+'[1]dettaglio assegnazione risorse'!E191</f>
        <v>108</v>
      </c>
      <c r="N193" s="8">
        <f>+'[1]dettaglio assegnazione risorse'!S191</f>
        <v>36</v>
      </c>
      <c r="O193" s="8">
        <f>+'[1]dettaglio assegnazione risorse'!R191</f>
        <v>144</v>
      </c>
      <c r="P193" s="8">
        <f>+'[1]dettaglio assegnazione risorse'!F191</f>
        <v>0</v>
      </c>
      <c r="Q193" s="8">
        <f>+'[1]dettaglio assegnazione risorse'!U191</f>
        <v>0</v>
      </c>
      <c r="R193" s="8">
        <f>+'[1]dettaglio assegnazione risorse'!T191</f>
        <v>0</v>
      </c>
      <c r="S193" s="8">
        <f>+'[1]dettaglio assegnazione risorse'!G191</f>
        <v>6</v>
      </c>
      <c r="T193" s="8">
        <f>+'[1]dettaglio assegnazione risorse'!W191</f>
        <v>6</v>
      </c>
      <c r="U193" s="8">
        <f>+'[1]dettaglio assegnazione risorse'!V191</f>
        <v>12</v>
      </c>
      <c r="V193" s="8">
        <f>+'[1]dettaglio assegnazione risorse'!H191</f>
        <v>0</v>
      </c>
      <c r="W193" s="8">
        <f>+'[1]dettaglio assegnazione risorse'!Y191</f>
        <v>0</v>
      </c>
      <c r="X193" s="8">
        <f>+'[1]dettaglio assegnazione risorse'!X191</f>
        <v>0</v>
      </c>
      <c r="Y193" s="8">
        <f>+'[1]dettaglio assegnazione risorse'!I191</f>
        <v>0</v>
      </c>
      <c r="Z193" s="8">
        <f>+'[1]dettaglio assegnazione risorse'!AA191</f>
        <v>0</v>
      </c>
      <c r="AA193" s="8">
        <f>+'[1]dettaglio assegnazione risorse'!Z191</f>
        <v>0</v>
      </c>
    </row>
    <row r="194" spans="1:27" x14ac:dyDescent="0.25">
      <c r="A194" s="7" t="str">
        <f>+'[1]dettaglio assegnazione risorse'!A192</f>
        <v xml:space="preserve">PSIC807006  ACQUALAGNA  E.MATTEI </v>
      </c>
      <c r="B194" s="8">
        <f>+'[1]dettaglio assegnazione risorse'!B192</f>
        <v>100</v>
      </c>
      <c r="C194" s="8">
        <f>+'[1]dettaglio assegnazione risorse'!K192</f>
        <v>0</v>
      </c>
      <c r="D194" s="8">
        <f>+'[1]dettaglio assegnazione risorse'!J192</f>
        <v>100</v>
      </c>
      <c r="E194" s="8">
        <f>+'[1]dettaglio assegnazione risorse'!M192</f>
        <v>22</v>
      </c>
      <c r="F194" s="8">
        <f>+'[1]dettaglio assegnazione risorse'!L192</f>
        <v>22</v>
      </c>
      <c r="G194" s="8">
        <f>+'[1]dettaglio assegnazione risorse'!C192</f>
        <v>0</v>
      </c>
      <c r="H194" s="8">
        <f>+'[1]dettaglio assegnazione risorse'!O192</f>
        <v>0</v>
      </c>
      <c r="I194" s="8">
        <f>+'[1]dettaglio assegnazione risorse'!N192</f>
        <v>0</v>
      </c>
      <c r="J194" s="8">
        <f>+'[1]dettaglio assegnazione risorse'!D192</f>
        <v>0</v>
      </c>
      <c r="K194" s="8">
        <f>+'[1]dettaglio assegnazione risorse'!Q192</f>
        <v>0</v>
      </c>
      <c r="L194" s="8">
        <f>+'[1]dettaglio assegnazione risorse'!P192</f>
        <v>0</v>
      </c>
      <c r="M194" s="8">
        <f>+'[1]dettaglio assegnazione risorse'!E192</f>
        <v>72</v>
      </c>
      <c r="N194" s="8">
        <f>+'[1]dettaglio assegnazione risorse'!S192</f>
        <v>36</v>
      </c>
      <c r="O194" s="8">
        <f>+'[1]dettaglio assegnazione risorse'!R192</f>
        <v>108</v>
      </c>
      <c r="P194" s="8">
        <f>+'[1]dettaglio assegnazione risorse'!F192</f>
        <v>0</v>
      </c>
      <c r="Q194" s="8">
        <f>+'[1]dettaglio assegnazione risorse'!U192</f>
        <v>0</v>
      </c>
      <c r="R194" s="8">
        <f>+'[1]dettaglio assegnazione risorse'!T192</f>
        <v>0</v>
      </c>
      <c r="S194" s="8">
        <f>+'[1]dettaglio assegnazione risorse'!G192</f>
        <v>5</v>
      </c>
      <c r="T194" s="8">
        <f>+'[1]dettaglio assegnazione risorse'!W192</f>
        <v>7</v>
      </c>
      <c r="U194" s="8">
        <f>+'[1]dettaglio assegnazione risorse'!V192</f>
        <v>12</v>
      </c>
      <c r="V194" s="8">
        <f>+'[1]dettaglio assegnazione risorse'!H192</f>
        <v>0</v>
      </c>
      <c r="W194" s="8">
        <f>+'[1]dettaglio assegnazione risorse'!Y192</f>
        <v>0</v>
      </c>
      <c r="X194" s="8">
        <f>+'[1]dettaglio assegnazione risorse'!X192</f>
        <v>0</v>
      </c>
      <c r="Y194" s="8">
        <f>+'[1]dettaglio assegnazione risorse'!I192</f>
        <v>0</v>
      </c>
      <c r="Z194" s="8">
        <f>+'[1]dettaglio assegnazione risorse'!AA192</f>
        <v>0</v>
      </c>
      <c r="AA194" s="8">
        <f>+'[1]dettaglio assegnazione risorse'!Z192</f>
        <v>0</v>
      </c>
    </row>
    <row r="195" spans="1:27" x14ac:dyDescent="0.25">
      <c r="A195" s="7" t="str">
        <f>+'[1]dettaglio assegnazione risorse'!A193</f>
        <v xml:space="preserve">PSIC808002  APECCHIO  SCIPIONE LAPI </v>
      </c>
      <c r="B195" s="8">
        <f>+'[1]dettaglio assegnazione risorse'!B193</f>
        <v>0</v>
      </c>
      <c r="C195" s="8">
        <f>+'[1]dettaglio assegnazione risorse'!K193</f>
        <v>0</v>
      </c>
      <c r="D195" s="8">
        <f>+'[1]dettaglio assegnazione risorse'!J193</f>
        <v>0</v>
      </c>
      <c r="E195" s="8">
        <f>+'[1]dettaglio assegnazione risorse'!M193</f>
        <v>0</v>
      </c>
      <c r="F195" s="8">
        <f>+'[1]dettaglio assegnazione risorse'!L193</f>
        <v>0</v>
      </c>
      <c r="G195" s="8">
        <f>+'[1]dettaglio assegnazione risorse'!C193</f>
        <v>0</v>
      </c>
      <c r="H195" s="8">
        <f>+'[1]dettaglio assegnazione risorse'!O193</f>
        <v>0</v>
      </c>
      <c r="I195" s="8">
        <f>+'[1]dettaglio assegnazione risorse'!N193</f>
        <v>0</v>
      </c>
      <c r="J195" s="8">
        <f>+'[1]dettaglio assegnazione risorse'!D193</f>
        <v>0</v>
      </c>
      <c r="K195" s="8">
        <f>+'[1]dettaglio assegnazione risorse'!Q193</f>
        <v>0</v>
      </c>
      <c r="L195" s="8">
        <f>+'[1]dettaglio assegnazione risorse'!P193</f>
        <v>0</v>
      </c>
      <c r="M195" s="8">
        <f>+'[1]dettaglio assegnazione risorse'!E193</f>
        <v>90</v>
      </c>
      <c r="N195" s="8">
        <f>+'[1]dettaglio assegnazione risorse'!S193</f>
        <v>18</v>
      </c>
      <c r="O195" s="8">
        <f>+'[1]dettaglio assegnazione risorse'!R193</f>
        <v>108</v>
      </c>
      <c r="P195" s="8">
        <f>+'[1]dettaglio assegnazione risorse'!F193</f>
        <v>0</v>
      </c>
      <c r="Q195" s="8">
        <f>+'[1]dettaglio assegnazione risorse'!U193</f>
        <v>0</v>
      </c>
      <c r="R195" s="8">
        <f>+'[1]dettaglio assegnazione risorse'!T193</f>
        <v>0</v>
      </c>
      <c r="S195" s="8">
        <f>+'[1]dettaglio assegnazione risorse'!G193</f>
        <v>5</v>
      </c>
      <c r="T195" s="8">
        <f>+'[1]dettaglio assegnazione risorse'!W193</f>
        <v>7</v>
      </c>
      <c r="U195" s="8">
        <f>+'[1]dettaglio assegnazione risorse'!V193</f>
        <v>12</v>
      </c>
      <c r="V195" s="8">
        <f>+'[1]dettaglio assegnazione risorse'!H193</f>
        <v>0</v>
      </c>
      <c r="W195" s="8">
        <f>+'[1]dettaglio assegnazione risorse'!Y193</f>
        <v>0</v>
      </c>
      <c r="X195" s="8">
        <f>+'[1]dettaglio assegnazione risorse'!X193</f>
        <v>0</v>
      </c>
      <c r="Y195" s="8">
        <f>+'[1]dettaglio assegnazione risorse'!I193</f>
        <v>0</v>
      </c>
      <c r="Z195" s="8">
        <f>+'[1]dettaglio assegnazione risorse'!AA193</f>
        <v>0</v>
      </c>
      <c r="AA195" s="8">
        <f>+'[1]dettaglio assegnazione risorse'!Z193</f>
        <v>0</v>
      </c>
    </row>
    <row r="196" spans="1:27" x14ac:dyDescent="0.25">
      <c r="A196" s="7" t="str">
        <f>+'[1]dettaglio assegnazione risorse'!A194</f>
        <v xml:space="preserve">PSIC80900T  SASSOCORVARO  A. BATTELLI </v>
      </c>
      <c r="B196" s="8">
        <f>+'[1]dettaglio assegnazione risorse'!B194</f>
        <v>0</v>
      </c>
      <c r="C196" s="8">
        <f>+'[1]dettaglio assegnazione risorse'!K194</f>
        <v>25</v>
      </c>
      <c r="D196" s="8">
        <f>+'[1]dettaglio assegnazione risorse'!J194</f>
        <v>25</v>
      </c>
      <c r="E196" s="8">
        <f>+'[1]dettaglio assegnazione risorse'!M194</f>
        <v>0</v>
      </c>
      <c r="F196" s="8">
        <f>+'[1]dettaglio assegnazione risorse'!L194</f>
        <v>0</v>
      </c>
      <c r="G196" s="8">
        <f>+'[1]dettaglio assegnazione risorse'!C194</f>
        <v>0</v>
      </c>
      <c r="H196" s="8">
        <f>+'[1]dettaglio assegnazione risorse'!O194</f>
        <v>0</v>
      </c>
      <c r="I196" s="8">
        <f>+'[1]dettaglio assegnazione risorse'!N194</f>
        <v>0</v>
      </c>
      <c r="J196" s="8">
        <f>+'[1]dettaglio assegnazione risorse'!D194</f>
        <v>0</v>
      </c>
      <c r="K196" s="8">
        <f>+'[1]dettaglio assegnazione risorse'!Q194</f>
        <v>0</v>
      </c>
      <c r="L196" s="8">
        <f>+'[1]dettaglio assegnazione risorse'!P194</f>
        <v>0</v>
      </c>
      <c r="M196" s="8">
        <f>+'[1]dettaglio assegnazione risorse'!E194</f>
        <v>0</v>
      </c>
      <c r="N196" s="8">
        <f>+'[1]dettaglio assegnazione risorse'!S194</f>
        <v>0</v>
      </c>
      <c r="O196" s="8">
        <f>+'[1]dettaglio assegnazione risorse'!R194</f>
        <v>0</v>
      </c>
      <c r="P196" s="8">
        <f>+'[1]dettaglio assegnazione risorse'!F194</f>
        <v>0</v>
      </c>
      <c r="Q196" s="8">
        <f>+'[1]dettaglio assegnazione risorse'!U194</f>
        <v>0</v>
      </c>
      <c r="R196" s="8">
        <f>+'[1]dettaglio assegnazione risorse'!T194</f>
        <v>0</v>
      </c>
      <c r="S196" s="8">
        <f>+'[1]dettaglio assegnazione risorse'!G194</f>
        <v>0</v>
      </c>
      <c r="T196" s="8">
        <f>+'[1]dettaglio assegnazione risorse'!W194</f>
        <v>0</v>
      </c>
      <c r="U196" s="8">
        <f>+'[1]dettaglio assegnazione risorse'!V194</f>
        <v>0</v>
      </c>
      <c r="V196" s="8">
        <f>+'[1]dettaglio assegnazione risorse'!H194</f>
        <v>0</v>
      </c>
      <c r="W196" s="8">
        <f>+'[1]dettaglio assegnazione risorse'!Y194</f>
        <v>0</v>
      </c>
      <c r="X196" s="8">
        <f>+'[1]dettaglio assegnazione risorse'!X194</f>
        <v>0</v>
      </c>
      <c r="Y196" s="8">
        <f>+'[1]dettaglio assegnazione risorse'!I194</f>
        <v>0</v>
      </c>
      <c r="Z196" s="8">
        <f>+'[1]dettaglio assegnazione risorse'!AA194</f>
        <v>0</v>
      </c>
      <c r="AA196" s="8">
        <f>+'[1]dettaglio assegnazione risorse'!Z194</f>
        <v>0</v>
      </c>
    </row>
    <row r="197" spans="1:27" x14ac:dyDescent="0.25">
      <c r="A197" s="7" t="str">
        <f>+'[1]dettaglio assegnazione risorse'!A195</f>
        <v xml:space="preserve">PSIC810002  MONTEFELCINO  A. BUCCI </v>
      </c>
      <c r="B197" s="8">
        <f>+'[1]dettaglio assegnazione risorse'!B195</f>
        <v>75</v>
      </c>
      <c r="C197" s="8">
        <f>+'[1]dettaglio assegnazione risorse'!K195</f>
        <v>0</v>
      </c>
      <c r="D197" s="8">
        <f>+'[1]dettaglio assegnazione risorse'!J195</f>
        <v>75</v>
      </c>
      <c r="E197" s="8">
        <f>+'[1]dettaglio assegnazione risorse'!M195</f>
        <v>11</v>
      </c>
      <c r="F197" s="8">
        <f>+'[1]dettaglio assegnazione risorse'!L195</f>
        <v>11</v>
      </c>
      <c r="G197" s="8">
        <f>+'[1]dettaglio assegnazione risorse'!C195</f>
        <v>0</v>
      </c>
      <c r="H197" s="8">
        <f>+'[1]dettaglio assegnazione risorse'!O195</f>
        <v>0</v>
      </c>
      <c r="I197" s="8">
        <f>+'[1]dettaglio assegnazione risorse'!N195</f>
        <v>0</v>
      </c>
      <c r="J197" s="8">
        <f>+'[1]dettaglio assegnazione risorse'!D195</f>
        <v>0</v>
      </c>
      <c r="K197" s="8">
        <f>+'[1]dettaglio assegnazione risorse'!Q195</f>
        <v>0</v>
      </c>
      <c r="L197" s="8">
        <f>+'[1]dettaglio assegnazione risorse'!P195</f>
        <v>0</v>
      </c>
      <c r="M197" s="8">
        <f>+'[1]dettaglio assegnazione risorse'!E195</f>
        <v>54</v>
      </c>
      <c r="N197" s="8">
        <f>+'[1]dettaglio assegnazione risorse'!S195</f>
        <v>36</v>
      </c>
      <c r="O197" s="8">
        <f>+'[1]dettaglio assegnazione risorse'!R195</f>
        <v>90</v>
      </c>
      <c r="P197" s="8">
        <f>+'[1]dettaglio assegnazione risorse'!F195</f>
        <v>0</v>
      </c>
      <c r="Q197" s="8">
        <f>+'[1]dettaglio assegnazione risorse'!U195</f>
        <v>0</v>
      </c>
      <c r="R197" s="8">
        <f>+'[1]dettaglio assegnazione risorse'!T195</f>
        <v>0</v>
      </c>
      <c r="S197" s="8">
        <f>+'[1]dettaglio assegnazione risorse'!G195</f>
        <v>8</v>
      </c>
      <c r="T197" s="8">
        <f>+'[1]dettaglio assegnazione risorse'!W195</f>
        <v>4</v>
      </c>
      <c r="U197" s="8">
        <f>+'[1]dettaglio assegnazione risorse'!V195</f>
        <v>12</v>
      </c>
      <c r="V197" s="8">
        <f>+'[1]dettaglio assegnazione risorse'!H195</f>
        <v>0</v>
      </c>
      <c r="W197" s="8">
        <f>+'[1]dettaglio assegnazione risorse'!Y195</f>
        <v>0</v>
      </c>
      <c r="X197" s="8">
        <f>+'[1]dettaglio assegnazione risorse'!X195</f>
        <v>0</v>
      </c>
      <c r="Y197" s="8">
        <f>+'[1]dettaglio assegnazione risorse'!I195</f>
        <v>0</v>
      </c>
      <c r="Z197" s="8">
        <f>+'[1]dettaglio assegnazione risorse'!AA195</f>
        <v>0</v>
      </c>
      <c r="AA197" s="8">
        <f>+'[1]dettaglio assegnazione risorse'!Z195</f>
        <v>0</v>
      </c>
    </row>
    <row r="198" spans="1:27" x14ac:dyDescent="0.25">
      <c r="A198" s="7" t="str">
        <f>+'[1]dettaglio assegnazione risorse'!A196</f>
        <v>PSIC81100T  MACERATA FELTRIA</v>
      </c>
      <c r="B198" s="8">
        <f>+'[1]dettaglio assegnazione risorse'!B196</f>
        <v>25</v>
      </c>
      <c r="C198" s="8">
        <f>+'[1]dettaglio assegnazione risorse'!K196</f>
        <v>0</v>
      </c>
      <c r="D198" s="8">
        <f>+'[1]dettaglio assegnazione risorse'!J196</f>
        <v>25</v>
      </c>
      <c r="E198" s="8">
        <f>+'[1]dettaglio assegnazione risorse'!M196</f>
        <v>0</v>
      </c>
      <c r="F198" s="8">
        <f>+'[1]dettaglio assegnazione risorse'!L196</f>
        <v>0</v>
      </c>
      <c r="G198" s="8">
        <f>+'[1]dettaglio assegnazione risorse'!C196</f>
        <v>0</v>
      </c>
      <c r="H198" s="8">
        <f>+'[1]dettaglio assegnazione risorse'!O196</f>
        <v>0</v>
      </c>
      <c r="I198" s="8">
        <f>+'[1]dettaglio assegnazione risorse'!N196</f>
        <v>0</v>
      </c>
      <c r="J198" s="8">
        <f>+'[1]dettaglio assegnazione risorse'!D196</f>
        <v>0</v>
      </c>
      <c r="K198" s="8">
        <f>+'[1]dettaglio assegnazione risorse'!Q196</f>
        <v>0</v>
      </c>
      <c r="L198" s="8">
        <f>+'[1]dettaglio assegnazione risorse'!P196</f>
        <v>0</v>
      </c>
      <c r="M198" s="8">
        <f>+'[1]dettaglio assegnazione risorse'!E196</f>
        <v>108</v>
      </c>
      <c r="N198" s="8">
        <f>+'[1]dettaglio assegnazione risorse'!S196</f>
        <v>36</v>
      </c>
      <c r="O198" s="8">
        <f>+'[1]dettaglio assegnazione risorse'!R196</f>
        <v>144</v>
      </c>
      <c r="P198" s="8">
        <f>+'[1]dettaglio assegnazione risorse'!F196</f>
        <v>0</v>
      </c>
      <c r="Q198" s="8">
        <f>+'[1]dettaglio assegnazione risorse'!U196</f>
        <v>0</v>
      </c>
      <c r="R198" s="8">
        <f>+'[1]dettaglio assegnazione risorse'!T196</f>
        <v>0</v>
      </c>
      <c r="S198" s="8">
        <f>+'[1]dettaglio assegnazione risorse'!G196</f>
        <v>6</v>
      </c>
      <c r="T198" s="8">
        <f>+'[1]dettaglio assegnazione risorse'!W196</f>
        <v>6</v>
      </c>
      <c r="U198" s="8">
        <f>+'[1]dettaglio assegnazione risorse'!V196</f>
        <v>12</v>
      </c>
      <c r="V198" s="8">
        <f>+'[1]dettaglio assegnazione risorse'!H196</f>
        <v>0</v>
      </c>
      <c r="W198" s="8">
        <f>+'[1]dettaglio assegnazione risorse'!Y196</f>
        <v>0</v>
      </c>
      <c r="X198" s="8">
        <f>+'[1]dettaglio assegnazione risorse'!X196</f>
        <v>0</v>
      </c>
      <c r="Y198" s="8">
        <f>+'[1]dettaglio assegnazione risorse'!I196</f>
        <v>0</v>
      </c>
      <c r="Z198" s="8">
        <f>+'[1]dettaglio assegnazione risorse'!AA196</f>
        <v>0</v>
      </c>
      <c r="AA198" s="8">
        <f>+'[1]dettaglio assegnazione risorse'!Z196</f>
        <v>0</v>
      </c>
    </row>
    <row r="199" spans="1:27" x14ac:dyDescent="0.25">
      <c r="A199" s="7" t="str">
        <f>+'[1]dettaglio assegnazione risorse'!A197</f>
        <v xml:space="preserve">PSIC81200N  GABICCE MARE  G.LANFRANCO </v>
      </c>
      <c r="B199" s="8">
        <f>+'[1]dettaglio assegnazione risorse'!B197</f>
        <v>75</v>
      </c>
      <c r="C199" s="8">
        <f>+'[1]dettaglio assegnazione risorse'!K197</f>
        <v>0</v>
      </c>
      <c r="D199" s="8">
        <f>+'[1]dettaglio assegnazione risorse'!J197</f>
        <v>75</v>
      </c>
      <c r="E199" s="8">
        <f>+'[1]dettaglio assegnazione risorse'!M197</f>
        <v>22</v>
      </c>
      <c r="F199" s="8">
        <f>+'[1]dettaglio assegnazione risorse'!L197</f>
        <v>22</v>
      </c>
      <c r="G199" s="8">
        <f>+'[1]dettaglio assegnazione risorse'!C197</f>
        <v>0</v>
      </c>
      <c r="H199" s="8">
        <f>+'[1]dettaglio assegnazione risorse'!O197</f>
        <v>0</v>
      </c>
      <c r="I199" s="8">
        <f>+'[1]dettaglio assegnazione risorse'!N197</f>
        <v>0</v>
      </c>
      <c r="J199" s="8">
        <f>+'[1]dettaglio assegnazione risorse'!D197</f>
        <v>0</v>
      </c>
      <c r="K199" s="8">
        <f>+'[1]dettaglio assegnazione risorse'!Q197</f>
        <v>0</v>
      </c>
      <c r="L199" s="8">
        <f>+'[1]dettaglio assegnazione risorse'!P197</f>
        <v>0</v>
      </c>
      <c r="M199" s="8">
        <f>+'[1]dettaglio assegnazione risorse'!E197</f>
        <v>126</v>
      </c>
      <c r="N199" s="8">
        <f>+'[1]dettaglio assegnazione risorse'!S197</f>
        <v>54</v>
      </c>
      <c r="O199" s="8">
        <f>+'[1]dettaglio assegnazione risorse'!R197</f>
        <v>180</v>
      </c>
      <c r="P199" s="8">
        <f>+'[1]dettaglio assegnazione risorse'!F197</f>
        <v>0</v>
      </c>
      <c r="Q199" s="8">
        <f>+'[1]dettaglio assegnazione risorse'!U197</f>
        <v>0</v>
      </c>
      <c r="R199" s="8">
        <f>+'[1]dettaglio assegnazione risorse'!T197</f>
        <v>0</v>
      </c>
      <c r="S199" s="8">
        <f>+'[1]dettaglio assegnazione risorse'!G197</f>
        <v>9</v>
      </c>
      <c r="T199" s="8">
        <f>+'[1]dettaglio assegnazione risorse'!W197</f>
        <v>3</v>
      </c>
      <c r="U199" s="8">
        <f>+'[1]dettaglio assegnazione risorse'!V197</f>
        <v>12</v>
      </c>
      <c r="V199" s="8">
        <f>+'[1]dettaglio assegnazione risorse'!H197</f>
        <v>0</v>
      </c>
      <c r="W199" s="8">
        <f>+'[1]dettaglio assegnazione risorse'!Y197</f>
        <v>0</v>
      </c>
      <c r="X199" s="8">
        <f>+'[1]dettaglio assegnazione risorse'!X197</f>
        <v>0</v>
      </c>
      <c r="Y199" s="8">
        <f>+'[1]dettaglio assegnazione risorse'!I197</f>
        <v>0</v>
      </c>
      <c r="Z199" s="8">
        <f>+'[1]dettaglio assegnazione risorse'!AA197</f>
        <v>0</v>
      </c>
      <c r="AA199" s="8">
        <f>+'[1]dettaglio assegnazione risorse'!Z197</f>
        <v>0</v>
      </c>
    </row>
    <row r="200" spans="1:27" x14ac:dyDescent="0.25">
      <c r="A200" s="7" t="str">
        <f>+'[1]dettaglio assegnazione risorse'!A198</f>
        <v>PSIC815005  PIANDIMELETO</v>
      </c>
      <c r="B200" s="8">
        <f>+'[1]dettaglio assegnazione risorse'!B198</f>
        <v>25</v>
      </c>
      <c r="C200" s="8">
        <f>+'[1]dettaglio assegnazione risorse'!K198</f>
        <v>0</v>
      </c>
      <c r="D200" s="8">
        <f>+'[1]dettaglio assegnazione risorse'!J198</f>
        <v>25</v>
      </c>
      <c r="E200" s="8">
        <f>+'[1]dettaglio assegnazione risorse'!M198</f>
        <v>0</v>
      </c>
      <c r="F200" s="8">
        <f>+'[1]dettaglio assegnazione risorse'!L198</f>
        <v>0</v>
      </c>
      <c r="G200" s="8">
        <f>+'[1]dettaglio assegnazione risorse'!C198</f>
        <v>0</v>
      </c>
      <c r="H200" s="8">
        <f>+'[1]dettaglio assegnazione risorse'!O198</f>
        <v>0</v>
      </c>
      <c r="I200" s="8">
        <f>+'[1]dettaglio assegnazione risorse'!N198</f>
        <v>0</v>
      </c>
      <c r="J200" s="8">
        <f>+'[1]dettaglio assegnazione risorse'!D198</f>
        <v>0</v>
      </c>
      <c r="K200" s="8">
        <f>+'[1]dettaglio assegnazione risorse'!Q198</f>
        <v>0</v>
      </c>
      <c r="L200" s="8">
        <f>+'[1]dettaglio assegnazione risorse'!P198</f>
        <v>0</v>
      </c>
      <c r="M200" s="8">
        <f>+'[1]dettaglio assegnazione risorse'!E198</f>
        <v>108</v>
      </c>
      <c r="N200" s="8">
        <f>+'[1]dettaglio assegnazione risorse'!S198</f>
        <v>36</v>
      </c>
      <c r="O200" s="8">
        <f>+'[1]dettaglio assegnazione risorse'!R198</f>
        <v>144</v>
      </c>
      <c r="P200" s="8">
        <f>+'[1]dettaglio assegnazione risorse'!F198</f>
        <v>0</v>
      </c>
      <c r="Q200" s="8">
        <f>+'[1]dettaglio assegnazione risorse'!U198</f>
        <v>0</v>
      </c>
      <c r="R200" s="8">
        <f>+'[1]dettaglio assegnazione risorse'!T198</f>
        <v>0</v>
      </c>
      <c r="S200" s="8">
        <f>+'[1]dettaglio assegnazione risorse'!G198</f>
        <v>8</v>
      </c>
      <c r="T200" s="8">
        <f>+'[1]dettaglio assegnazione risorse'!W198</f>
        <v>4</v>
      </c>
      <c r="U200" s="8">
        <f>+'[1]dettaglio assegnazione risorse'!V198</f>
        <v>12</v>
      </c>
      <c r="V200" s="8">
        <f>+'[1]dettaglio assegnazione risorse'!H198</f>
        <v>0</v>
      </c>
      <c r="W200" s="8">
        <f>+'[1]dettaglio assegnazione risorse'!Y198</f>
        <v>0</v>
      </c>
      <c r="X200" s="8">
        <f>+'[1]dettaglio assegnazione risorse'!X198</f>
        <v>0</v>
      </c>
      <c r="Y200" s="8">
        <f>+'[1]dettaglio assegnazione risorse'!I198</f>
        <v>0</v>
      </c>
      <c r="Z200" s="8">
        <f>+'[1]dettaglio assegnazione risorse'!AA198</f>
        <v>0</v>
      </c>
      <c r="AA200" s="8">
        <f>+'[1]dettaglio assegnazione risorse'!Z198</f>
        <v>0</v>
      </c>
    </row>
    <row r="201" spans="1:27" x14ac:dyDescent="0.25">
      <c r="A201" s="7" t="str">
        <f>+'[1]dettaglio assegnazione risorse'!A199</f>
        <v>PSIC816001  FERMIGNANO D.BRAMANTE</v>
      </c>
      <c r="B201" s="8">
        <f>+'[1]dettaglio assegnazione risorse'!B199</f>
        <v>150</v>
      </c>
      <c r="C201" s="8">
        <f>+'[1]dettaglio assegnazione risorse'!K199</f>
        <v>0</v>
      </c>
      <c r="D201" s="8">
        <f>+'[1]dettaglio assegnazione risorse'!J199</f>
        <v>150</v>
      </c>
      <c r="E201" s="8">
        <f>+'[1]dettaglio assegnazione risorse'!M199</f>
        <v>0</v>
      </c>
      <c r="F201" s="8">
        <f>+'[1]dettaglio assegnazione risorse'!L199</f>
        <v>0</v>
      </c>
      <c r="G201" s="8">
        <f>+'[1]dettaglio assegnazione risorse'!C199</f>
        <v>0</v>
      </c>
      <c r="H201" s="8">
        <f>+'[1]dettaglio assegnazione risorse'!O199</f>
        <v>0</v>
      </c>
      <c r="I201" s="8">
        <f>+'[1]dettaglio assegnazione risorse'!N199</f>
        <v>0</v>
      </c>
      <c r="J201" s="8">
        <f>+'[1]dettaglio assegnazione risorse'!D199</f>
        <v>0</v>
      </c>
      <c r="K201" s="8">
        <f>+'[1]dettaglio assegnazione risorse'!Q199</f>
        <v>0</v>
      </c>
      <c r="L201" s="8">
        <f>+'[1]dettaglio assegnazione risorse'!P199</f>
        <v>0</v>
      </c>
      <c r="M201" s="8">
        <f>+'[1]dettaglio assegnazione risorse'!E199</f>
        <v>72</v>
      </c>
      <c r="N201" s="8">
        <f>+'[1]dettaglio assegnazione risorse'!S199</f>
        <v>36</v>
      </c>
      <c r="O201" s="8">
        <f>+'[1]dettaglio assegnazione risorse'!R199</f>
        <v>108</v>
      </c>
      <c r="P201" s="8">
        <f>+'[1]dettaglio assegnazione risorse'!F199</f>
        <v>0</v>
      </c>
      <c r="Q201" s="8">
        <f>+'[1]dettaglio assegnazione risorse'!U199</f>
        <v>0</v>
      </c>
      <c r="R201" s="8">
        <f>+'[1]dettaglio assegnazione risorse'!T199</f>
        <v>0</v>
      </c>
      <c r="S201" s="8">
        <f>+'[1]dettaglio assegnazione risorse'!G199</f>
        <v>9</v>
      </c>
      <c r="T201" s="8">
        <f>+'[1]dettaglio assegnazione risorse'!W199</f>
        <v>3</v>
      </c>
      <c r="U201" s="8">
        <f>+'[1]dettaglio assegnazione risorse'!V199</f>
        <v>12</v>
      </c>
      <c r="V201" s="8">
        <f>+'[1]dettaglio assegnazione risorse'!H199</f>
        <v>0</v>
      </c>
      <c r="W201" s="8">
        <f>+'[1]dettaglio assegnazione risorse'!Y199</f>
        <v>0</v>
      </c>
      <c r="X201" s="8">
        <f>+'[1]dettaglio assegnazione risorse'!X199</f>
        <v>0</v>
      </c>
      <c r="Y201" s="8">
        <f>+'[1]dettaglio assegnazione risorse'!I199</f>
        <v>0</v>
      </c>
      <c r="Z201" s="8">
        <f>+'[1]dettaglio assegnazione risorse'!AA199</f>
        <v>0</v>
      </c>
      <c r="AA201" s="8">
        <f>+'[1]dettaglio assegnazione risorse'!Z199</f>
        <v>0</v>
      </c>
    </row>
    <row r="202" spans="1:27" x14ac:dyDescent="0.25">
      <c r="A202" s="7" t="str">
        <f>+'[1]dettaglio assegnazione risorse'!A200</f>
        <v xml:space="preserve">PSIC81700R  PESARO  L.PIRANDELLO </v>
      </c>
      <c r="B202" s="8">
        <f>+'[1]dettaglio assegnazione risorse'!B200</f>
        <v>200</v>
      </c>
      <c r="C202" s="8">
        <f>+'[1]dettaglio assegnazione risorse'!K200</f>
        <v>0</v>
      </c>
      <c r="D202" s="8">
        <f>+'[1]dettaglio assegnazione risorse'!J200</f>
        <v>200</v>
      </c>
      <c r="E202" s="8">
        <f>+'[1]dettaglio assegnazione risorse'!M200</f>
        <v>11</v>
      </c>
      <c r="F202" s="8">
        <f>+'[1]dettaglio assegnazione risorse'!L200</f>
        <v>11</v>
      </c>
      <c r="G202" s="8">
        <f>+'[1]dettaglio assegnazione risorse'!C200</f>
        <v>0</v>
      </c>
      <c r="H202" s="8">
        <f>+'[1]dettaglio assegnazione risorse'!O200</f>
        <v>0</v>
      </c>
      <c r="I202" s="8">
        <f>+'[1]dettaglio assegnazione risorse'!N200</f>
        <v>0</v>
      </c>
      <c r="J202" s="8">
        <f>+'[1]dettaglio assegnazione risorse'!D200</f>
        <v>0</v>
      </c>
      <c r="K202" s="8">
        <f>+'[1]dettaglio assegnazione risorse'!Q200</f>
        <v>0</v>
      </c>
      <c r="L202" s="8">
        <f>+'[1]dettaglio assegnazione risorse'!P200</f>
        <v>0</v>
      </c>
      <c r="M202" s="8">
        <f>+'[1]dettaglio assegnazione risorse'!E200</f>
        <v>180</v>
      </c>
      <c r="N202" s="8">
        <f>+'[1]dettaglio assegnazione risorse'!S200</f>
        <v>54</v>
      </c>
      <c r="O202" s="8">
        <f>+'[1]dettaglio assegnazione risorse'!R200</f>
        <v>234</v>
      </c>
      <c r="P202" s="8">
        <f>+'[1]dettaglio assegnazione risorse'!F200</f>
        <v>0</v>
      </c>
      <c r="Q202" s="8">
        <f>+'[1]dettaglio assegnazione risorse'!U200</f>
        <v>0</v>
      </c>
      <c r="R202" s="8">
        <f>+'[1]dettaglio assegnazione risorse'!T200</f>
        <v>0</v>
      </c>
      <c r="S202" s="8">
        <f>+'[1]dettaglio assegnazione risorse'!G200</f>
        <v>11</v>
      </c>
      <c r="T202" s="8">
        <f>+'[1]dettaglio assegnazione risorse'!W200</f>
        <v>1</v>
      </c>
      <c r="U202" s="8">
        <f>+'[1]dettaglio assegnazione risorse'!V200</f>
        <v>12</v>
      </c>
      <c r="V202" s="8">
        <f>+'[1]dettaglio assegnazione risorse'!H200</f>
        <v>0</v>
      </c>
      <c r="W202" s="8">
        <f>+'[1]dettaglio assegnazione risorse'!Y200</f>
        <v>0</v>
      </c>
      <c r="X202" s="8">
        <f>+'[1]dettaglio assegnazione risorse'!X200</f>
        <v>0</v>
      </c>
      <c r="Y202" s="8">
        <f>+'[1]dettaglio assegnazione risorse'!I200</f>
        <v>0</v>
      </c>
      <c r="Z202" s="8">
        <f>+'[1]dettaglio assegnazione risorse'!AA200</f>
        <v>0</v>
      </c>
      <c r="AA202" s="8">
        <f>+'[1]dettaglio assegnazione risorse'!Z200</f>
        <v>0</v>
      </c>
    </row>
    <row r="203" spans="1:27" x14ac:dyDescent="0.25">
      <c r="A203" s="7" t="str">
        <f>+'[1]dettaglio assegnazione risorse'!A201</f>
        <v xml:space="preserve">PSIC81800L  PESARO  G. LEOPARDI </v>
      </c>
      <c r="B203" s="8">
        <f>+'[1]dettaglio assegnazione risorse'!B201</f>
        <v>0</v>
      </c>
      <c r="C203" s="8">
        <f>+'[1]dettaglio assegnazione risorse'!K201</f>
        <v>0</v>
      </c>
      <c r="D203" s="8">
        <f>+'[1]dettaglio assegnazione risorse'!J201</f>
        <v>0</v>
      </c>
      <c r="E203" s="8">
        <f>+'[1]dettaglio assegnazione risorse'!M201</f>
        <v>0</v>
      </c>
      <c r="F203" s="8">
        <f>+'[1]dettaglio assegnazione risorse'!L201</f>
        <v>0</v>
      </c>
      <c r="G203" s="8">
        <f>+'[1]dettaglio assegnazione risorse'!C201</f>
        <v>0</v>
      </c>
      <c r="H203" s="8">
        <f>+'[1]dettaglio assegnazione risorse'!O201</f>
        <v>0</v>
      </c>
      <c r="I203" s="8">
        <f>+'[1]dettaglio assegnazione risorse'!N201</f>
        <v>0</v>
      </c>
      <c r="J203" s="8">
        <f>+'[1]dettaglio assegnazione risorse'!D201</f>
        <v>0</v>
      </c>
      <c r="K203" s="8">
        <f>+'[1]dettaglio assegnazione risorse'!Q201</f>
        <v>0</v>
      </c>
      <c r="L203" s="8">
        <f>+'[1]dettaglio assegnazione risorse'!P201</f>
        <v>0</v>
      </c>
      <c r="M203" s="8">
        <f>+'[1]dettaglio assegnazione risorse'!E201</f>
        <v>54</v>
      </c>
      <c r="N203" s="8">
        <f>+'[1]dettaglio assegnazione risorse'!S201</f>
        <v>36</v>
      </c>
      <c r="O203" s="8">
        <f>+'[1]dettaglio assegnazione risorse'!R201</f>
        <v>90</v>
      </c>
      <c r="P203" s="8">
        <f>+'[1]dettaglio assegnazione risorse'!F201</f>
        <v>0</v>
      </c>
      <c r="Q203" s="8">
        <f>+'[1]dettaglio assegnazione risorse'!U201</f>
        <v>0</v>
      </c>
      <c r="R203" s="8">
        <f>+'[1]dettaglio assegnazione risorse'!T201</f>
        <v>0</v>
      </c>
      <c r="S203" s="8">
        <f>+'[1]dettaglio assegnazione risorse'!G201</f>
        <v>9</v>
      </c>
      <c r="T203" s="8">
        <f>+'[1]dettaglio assegnazione risorse'!W201</f>
        <v>3</v>
      </c>
      <c r="U203" s="8">
        <f>+'[1]dettaglio assegnazione risorse'!V201</f>
        <v>12</v>
      </c>
      <c r="V203" s="8">
        <f>+'[1]dettaglio assegnazione risorse'!H201</f>
        <v>0</v>
      </c>
      <c r="W203" s="8">
        <f>+'[1]dettaglio assegnazione risorse'!Y201</f>
        <v>0</v>
      </c>
      <c r="X203" s="8">
        <f>+'[1]dettaglio assegnazione risorse'!X201</f>
        <v>0</v>
      </c>
      <c r="Y203" s="8">
        <f>+'[1]dettaglio assegnazione risorse'!I201</f>
        <v>0</v>
      </c>
      <c r="Z203" s="8">
        <f>+'[1]dettaglio assegnazione risorse'!AA201</f>
        <v>0</v>
      </c>
      <c r="AA203" s="8">
        <f>+'[1]dettaglio assegnazione risorse'!Z201</f>
        <v>0</v>
      </c>
    </row>
    <row r="204" spans="1:27" x14ac:dyDescent="0.25">
      <c r="A204" s="7" t="str">
        <f>+'[1]dettaglio assegnazione risorse'!A202</f>
        <v xml:space="preserve">PSIC82000L  FOSSOMBRONE  F.LLI MERCANTINI </v>
      </c>
      <c r="B204" s="8">
        <f>+'[1]dettaglio assegnazione risorse'!B202</f>
        <v>125</v>
      </c>
      <c r="C204" s="8">
        <f>+'[1]dettaglio assegnazione risorse'!K202</f>
        <v>0</v>
      </c>
      <c r="D204" s="8">
        <f>+'[1]dettaglio assegnazione risorse'!J202</f>
        <v>125</v>
      </c>
      <c r="E204" s="8">
        <f>+'[1]dettaglio assegnazione risorse'!M202</f>
        <v>0</v>
      </c>
      <c r="F204" s="8">
        <f>+'[1]dettaglio assegnazione risorse'!L202</f>
        <v>0</v>
      </c>
      <c r="G204" s="8">
        <f>+'[1]dettaglio assegnazione risorse'!C202</f>
        <v>0</v>
      </c>
      <c r="H204" s="8">
        <f>+'[1]dettaglio assegnazione risorse'!O202</f>
        <v>0</v>
      </c>
      <c r="I204" s="8">
        <f>+'[1]dettaglio assegnazione risorse'!N202</f>
        <v>0</v>
      </c>
      <c r="J204" s="8">
        <f>+'[1]dettaglio assegnazione risorse'!D202</f>
        <v>0</v>
      </c>
      <c r="K204" s="8">
        <f>+'[1]dettaglio assegnazione risorse'!Q202</f>
        <v>0</v>
      </c>
      <c r="L204" s="8">
        <f>+'[1]dettaglio assegnazione risorse'!P202</f>
        <v>0</v>
      </c>
      <c r="M204" s="8">
        <f>+'[1]dettaglio assegnazione risorse'!E202</f>
        <v>198</v>
      </c>
      <c r="N204" s="8">
        <f>+'[1]dettaglio assegnazione risorse'!S202</f>
        <v>72</v>
      </c>
      <c r="O204" s="8">
        <f>+'[1]dettaglio assegnazione risorse'!R202</f>
        <v>270</v>
      </c>
      <c r="P204" s="8">
        <f>+'[1]dettaglio assegnazione risorse'!F202</f>
        <v>0</v>
      </c>
      <c r="Q204" s="8">
        <f>+'[1]dettaglio assegnazione risorse'!U202</f>
        <v>0</v>
      </c>
      <c r="R204" s="8">
        <f>+'[1]dettaglio assegnazione risorse'!T202</f>
        <v>0</v>
      </c>
      <c r="S204" s="8">
        <f>+'[1]dettaglio assegnazione risorse'!G202</f>
        <v>14</v>
      </c>
      <c r="T204" s="8">
        <f>+'[1]dettaglio assegnazione risorse'!W202</f>
        <v>0</v>
      </c>
      <c r="U204" s="8">
        <f>+'[1]dettaglio assegnazione risorse'!V202</f>
        <v>14</v>
      </c>
      <c r="V204" s="8">
        <f>+'[1]dettaglio assegnazione risorse'!H202</f>
        <v>0</v>
      </c>
      <c r="W204" s="8">
        <f>+'[1]dettaglio assegnazione risorse'!Y202</f>
        <v>0</v>
      </c>
      <c r="X204" s="8">
        <f>+'[1]dettaglio assegnazione risorse'!X202</f>
        <v>0</v>
      </c>
      <c r="Y204" s="8">
        <f>+'[1]dettaglio assegnazione risorse'!I202</f>
        <v>0</v>
      </c>
      <c r="Z204" s="8">
        <f>+'[1]dettaglio assegnazione risorse'!AA202</f>
        <v>0</v>
      </c>
      <c r="AA204" s="8">
        <f>+'[1]dettaglio assegnazione risorse'!Z202</f>
        <v>0</v>
      </c>
    </row>
    <row r="205" spans="1:27" x14ac:dyDescent="0.25">
      <c r="A205" s="7" t="str">
        <f>+'[1]dettaglio assegnazione risorse'!A203</f>
        <v xml:space="preserve">PSIC82100C  PESARO  A.OLIVIERI </v>
      </c>
      <c r="B205" s="8">
        <f>+'[1]dettaglio assegnazione risorse'!B203</f>
        <v>0</v>
      </c>
      <c r="C205" s="8">
        <f>+'[1]dettaglio assegnazione risorse'!K203</f>
        <v>0</v>
      </c>
      <c r="D205" s="8">
        <f>+'[1]dettaglio assegnazione risorse'!J203</f>
        <v>0</v>
      </c>
      <c r="E205" s="8">
        <f>+'[1]dettaglio assegnazione risorse'!M203</f>
        <v>0</v>
      </c>
      <c r="F205" s="8">
        <f>+'[1]dettaglio assegnazione risorse'!L203</f>
        <v>0</v>
      </c>
      <c r="G205" s="8">
        <f>+'[1]dettaglio assegnazione risorse'!C203</f>
        <v>0</v>
      </c>
      <c r="H205" s="8">
        <f>+'[1]dettaglio assegnazione risorse'!O203</f>
        <v>0</v>
      </c>
      <c r="I205" s="8">
        <f>+'[1]dettaglio assegnazione risorse'!N203</f>
        <v>0</v>
      </c>
      <c r="J205" s="8">
        <f>+'[1]dettaglio assegnazione risorse'!D203</f>
        <v>0</v>
      </c>
      <c r="K205" s="8">
        <f>+'[1]dettaglio assegnazione risorse'!Q203</f>
        <v>0</v>
      </c>
      <c r="L205" s="8">
        <f>+'[1]dettaglio assegnazione risorse'!P203</f>
        <v>0</v>
      </c>
      <c r="M205" s="8">
        <f>+'[1]dettaglio assegnazione risorse'!E203</f>
        <v>54</v>
      </c>
      <c r="N205" s="8">
        <f>+'[1]dettaglio assegnazione risorse'!S203</f>
        <v>36</v>
      </c>
      <c r="O205" s="8">
        <f>+'[1]dettaglio assegnazione risorse'!R203</f>
        <v>90</v>
      </c>
      <c r="P205" s="8">
        <f>+'[1]dettaglio assegnazione risorse'!F203</f>
        <v>0</v>
      </c>
      <c r="Q205" s="8">
        <f>+'[1]dettaglio assegnazione risorse'!U203</f>
        <v>0</v>
      </c>
      <c r="R205" s="8">
        <f>+'[1]dettaglio assegnazione risorse'!T203</f>
        <v>0</v>
      </c>
      <c r="S205" s="8">
        <f>+'[1]dettaglio assegnazione risorse'!G203</f>
        <v>8</v>
      </c>
      <c r="T205" s="8">
        <f>+'[1]dettaglio assegnazione risorse'!W203</f>
        <v>4</v>
      </c>
      <c r="U205" s="8">
        <f>+'[1]dettaglio assegnazione risorse'!V203</f>
        <v>12</v>
      </c>
      <c r="V205" s="8">
        <f>+'[1]dettaglio assegnazione risorse'!H203</f>
        <v>0</v>
      </c>
      <c r="W205" s="8">
        <f>+'[1]dettaglio assegnazione risorse'!Y203</f>
        <v>0</v>
      </c>
      <c r="X205" s="8">
        <f>+'[1]dettaglio assegnazione risorse'!X203</f>
        <v>0</v>
      </c>
      <c r="Y205" s="8">
        <f>+'[1]dettaglio assegnazione risorse'!I203</f>
        <v>0</v>
      </c>
      <c r="Z205" s="8">
        <f>+'[1]dettaglio assegnazione risorse'!AA203</f>
        <v>0</v>
      </c>
      <c r="AA205" s="8">
        <f>+'[1]dettaglio assegnazione risorse'!Z203</f>
        <v>0</v>
      </c>
    </row>
    <row r="206" spans="1:27" x14ac:dyDescent="0.25">
      <c r="A206" s="7" t="str">
        <f>+'[1]dettaglio assegnazione risorse'!A204</f>
        <v xml:space="preserve">PSIC822008  CARTOCETO  MARCO POLO </v>
      </c>
      <c r="B206" s="8">
        <f>+'[1]dettaglio assegnazione risorse'!B204</f>
        <v>175</v>
      </c>
      <c r="C206" s="8">
        <f>+'[1]dettaglio assegnazione risorse'!K204</f>
        <v>0</v>
      </c>
      <c r="D206" s="8">
        <f>+'[1]dettaglio assegnazione risorse'!J204</f>
        <v>175</v>
      </c>
      <c r="E206" s="8">
        <f>+'[1]dettaglio assegnazione risorse'!M204</f>
        <v>0</v>
      </c>
      <c r="F206" s="8">
        <f>+'[1]dettaglio assegnazione risorse'!L204</f>
        <v>0</v>
      </c>
      <c r="G206" s="8">
        <f>+'[1]dettaglio assegnazione risorse'!C204</f>
        <v>0</v>
      </c>
      <c r="H206" s="8">
        <f>+'[1]dettaglio assegnazione risorse'!O204</f>
        <v>0</v>
      </c>
      <c r="I206" s="8">
        <f>+'[1]dettaglio assegnazione risorse'!N204</f>
        <v>0</v>
      </c>
      <c r="J206" s="8">
        <f>+'[1]dettaglio assegnazione risorse'!D204</f>
        <v>0</v>
      </c>
      <c r="K206" s="8">
        <f>+'[1]dettaglio assegnazione risorse'!Q204</f>
        <v>0</v>
      </c>
      <c r="L206" s="8">
        <f>+'[1]dettaglio assegnazione risorse'!P204</f>
        <v>0</v>
      </c>
      <c r="M206" s="8">
        <f>+'[1]dettaglio assegnazione risorse'!E204</f>
        <v>108</v>
      </c>
      <c r="N206" s="8">
        <f>+'[1]dettaglio assegnazione risorse'!S204</f>
        <v>54</v>
      </c>
      <c r="O206" s="8">
        <f>+'[1]dettaglio assegnazione risorse'!R204</f>
        <v>162</v>
      </c>
      <c r="P206" s="8">
        <f>+'[1]dettaglio assegnazione risorse'!F204</f>
        <v>0</v>
      </c>
      <c r="Q206" s="8">
        <f>+'[1]dettaglio assegnazione risorse'!U204</f>
        <v>0</v>
      </c>
      <c r="R206" s="8">
        <f>+'[1]dettaglio assegnazione risorse'!T204</f>
        <v>0</v>
      </c>
      <c r="S206" s="8">
        <f>+'[1]dettaglio assegnazione risorse'!G204</f>
        <v>8</v>
      </c>
      <c r="T206" s="8">
        <f>+'[1]dettaglio assegnazione risorse'!W204</f>
        <v>4</v>
      </c>
      <c r="U206" s="8">
        <f>+'[1]dettaglio assegnazione risorse'!V204</f>
        <v>12</v>
      </c>
      <c r="V206" s="8">
        <f>+'[1]dettaglio assegnazione risorse'!H204</f>
        <v>0</v>
      </c>
      <c r="W206" s="8">
        <f>+'[1]dettaglio assegnazione risorse'!Y204</f>
        <v>0</v>
      </c>
      <c r="X206" s="8">
        <f>+'[1]dettaglio assegnazione risorse'!X204</f>
        <v>0</v>
      </c>
      <c r="Y206" s="8">
        <f>+'[1]dettaglio assegnazione risorse'!I204</f>
        <v>0</v>
      </c>
      <c r="Z206" s="8">
        <f>+'[1]dettaglio assegnazione risorse'!AA204</f>
        <v>0</v>
      </c>
      <c r="AA206" s="8">
        <f>+'[1]dettaglio assegnazione risorse'!Z204</f>
        <v>0</v>
      </c>
    </row>
    <row r="207" spans="1:27" x14ac:dyDescent="0.25">
      <c r="A207" s="7" t="str">
        <f>+'[1]dettaglio assegnazione risorse'!A205</f>
        <v xml:space="preserve">PSIC823004  COLLI AL METAURO  G.LEOPARDI </v>
      </c>
      <c r="B207" s="8">
        <f>+'[1]dettaglio assegnazione risorse'!B205</f>
        <v>200</v>
      </c>
      <c r="C207" s="8">
        <f>+'[1]dettaglio assegnazione risorse'!K205</f>
        <v>0</v>
      </c>
      <c r="D207" s="8">
        <f>+'[1]dettaglio assegnazione risorse'!J205</f>
        <v>200</v>
      </c>
      <c r="E207" s="8">
        <f>+'[1]dettaglio assegnazione risorse'!M205</f>
        <v>0</v>
      </c>
      <c r="F207" s="8">
        <f>+'[1]dettaglio assegnazione risorse'!L205</f>
        <v>0</v>
      </c>
      <c r="G207" s="8">
        <f>+'[1]dettaglio assegnazione risorse'!C205</f>
        <v>0</v>
      </c>
      <c r="H207" s="8">
        <f>+'[1]dettaglio assegnazione risorse'!O205</f>
        <v>0</v>
      </c>
      <c r="I207" s="8">
        <f>+'[1]dettaglio assegnazione risorse'!N205</f>
        <v>0</v>
      </c>
      <c r="J207" s="8">
        <f>+'[1]dettaglio assegnazione risorse'!D205</f>
        <v>0</v>
      </c>
      <c r="K207" s="8">
        <f>+'[1]dettaglio assegnazione risorse'!Q205</f>
        <v>0</v>
      </c>
      <c r="L207" s="8">
        <f>+'[1]dettaglio assegnazione risorse'!P205</f>
        <v>0</v>
      </c>
      <c r="M207" s="8">
        <f>+'[1]dettaglio assegnazione risorse'!E205</f>
        <v>144</v>
      </c>
      <c r="N207" s="8">
        <f>+'[1]dettaglio assegnazione risorse'!S205</f>
        <v>72</v>
      </c>
      <c r="O207" s="8">
        <f>+'[1]dettaglio assegnazione risorse'!R205</f>
        <v>216</v>
      </c>
      <c r="P207" s="8">
        <f>+'[1]dettaglio assegnazione risorse'!F205</f>
        <v>0</v>
      </c>
      <c r="Q207" s="8">
        <f>+'[1]dettaglio assegnazione risorse'!U205</f>
        <v>0</v>
      </c>
      <c r="R207" s="8">
        <f>+'[1]dettaglio assegnazione risorse'!T205</f>
        <v>0</v>
      </c>
      <c r="S207" s="8">
        <f>+'[1]dettaglio assegnazione risorse'!G205</f>
        <v>14</v>
      </c>
      <c r="T207" s="8">
        <f>+'[1]dettaglio assegnazione risorse'!W205</f>
        <v>0</v>
      </c>
      <c r="U207" s="8">
        <f>+'[1]dettaglio assegnazione risorse'!V205</f>
        <v>14</v>
      </c>
      <c r="V207" s="8">
        <f>+'[1]dettaglio assegnazione risorse'!H205</f>
        <v>0</v>
      </c>
      <c r="W207" s="8">
        <f>+'[1]dettaglio assegnazione risorse'!Y205</f>
        <v>0</v>
      </c>
      <c r="X207" s="8">
        <f>+'[1]dettaglio assegnazione risorse'!X205</f>
        <v>0</v>
      </c>
      <c r="Y207" s="8">
        <f>+'[1]dettaglio assegnazione risorse'!I205</f>
        <v>0</v>
      </c>
      <c r="Z207" s="8">
        <f>+'[1]dettaglio assegnazione risorse'!AA205</f>
        <v>0</v>
      </c>
      <c r="AA207" s="8">
        <f>+'[1]dettaglio assegnazione risorse'!Z205</f>
        <v>0</v>
      </c>
    </row>
    <row r="208" spans="1:27" x14ac:dyDescent="0.25">
      <c r="A208" s="7" t="str">
        <f>+'[1]dettaglio assegnazione risorse'!A206</f>
        <v>PSIC82400X  PESARO  DANTE ALIGHIERI  I.C.S.</v>
      </c>
      <c r="B208" s="8">
        <f>+'[1]dettaglio assegnazione risorse'!B206</f>
        <v>100</v>
      </c>
      <c r="C208" s="8">
        <f>+'[1]dettaglio assegnazione risorse'!K206</f>
        <v>0</v>
      </c>
      <c r="D208" s="8">
        <f>+'[1]dettaglio assegnazione risorse'!J206</f>
        <v>100</v>
      </c>
      <c r="E208" s="8">
        <f>+'[1]dettaglio assegnazione risorse'!M206</f>
        <v>0</v>
      </c>
      <c r="F208" s="8">
        <f>+'[1]dettaglio assegnazione risorse'!L206</f>
        <v>0</v>
      </c>
      <c r="G208" s="8">
        <f>+'[1]dettaglio assegnazione risorse'!C206</f>
        <v>0</v>
      </c>
      <c r="H208" s="8">
        <f>+'[1]dettaglio assegnazione risorse'!O206</f>
        <v>0</v>
      </c>
      <c r="I208" s="8">
        <f>+'[1]dettaglio assegnazione risorse'!N206</f>
        <v>0</v>
      </c>
      <c r="J208" s="8">
        <f>+'[1]dettaglio assegnazione risorse'!D206</f>
        <v>0</v>
      </c>
      <c r="K208" s="8">
        <f>+'[1]dettaglio assegnazione risorse'!Q206</f>
        <v>0</v>
      </c>
      <c r="L208" s="8">
        <f>+'[1]dettaglio assegnazione risorse'!P206</f>
        <v>0</v>
      </c>
      <c r="M208" s="8">
        <f>+'[1]dettaglio assegnazione risorse'!E206</f>
        <v>90</v>
      </c>
      <c r="N208" s="8">
        <f>+'[1]dettaglio assegnazione risorse'!S206</f>
        <v>36</v>
      </c>
      <c r="O208" s="8">
        <f>+'[1]dettaglio assegnazione risorse'!R206</f>
        <v>126</v>
      </c>
      <c r="P208" s="8">
        <f>+'[1]dettaglio assegnazione risorse'!F206</f>
        <v>0</v>
      </c>
      <c r="Q208" s="8">
        <f>+'[1]dettaglio assegnazione risorse'!U206</f>
        <v>0</v>
      </c>
      <c r="R208" s="8">
        <f>+'[1]dettaglio assegnazione risorse'!T206</f>
        <v>0</v>
      </c>
      <c r="S208" s="8">
        <f>+'[1]dettaglio assegnazione risorse'!G206</f>
        <v>9</v>
      </c>
      <c r="T208" s="8">
        <f>+'[1]dettaglio assegnazione risorse'!W206</f>
        <v>3</v>
      </c>
      <c r="U208" s="8">
        <f>+'[1]dettaglio assegnazione risorse'!V206</f>
        <v>12</v>
      </c>
      <c r="V208" s="8">
        <f>+'[1]dettaglio assegnazione risorse'!H206</f>
        <v>0</v>
      </c>
      <c r="W208" s="8">
        <f>+'[1]dettaglio assegnazione risorse'!Y206</f>
        <v>0</v>
      </c>
      <c r="X208" s="8">
        <f>+'[1]dettaglio assegnazione risorse'!X206</f>
        <v>0</v>
      </c>
      <c r="Y208" s="8">
        <f>+'[1]dettaglio assegnazione risorse'!I206</f>
        <v>0</v>
      </c>
      <c r="Z208" s="8">
        <f>+'[1]dettaglio assegnazione risorse'!AA206</f>
        <v>0</v>
      </c>
      <c r="AA208" s="8">
        <f>+'[1]dettaglio assegnazione risorse'!Z206</f>
        <v>0</v>
      </c>
    </row>
    <row r="209" spans="1:27" x14ac:dyDescent="0.25">
      <c r="A209" s="7" t="str">
        <f>+'[1]dettaglio assegnazione risorse'!A207</f>
        <v>PSIC82500Q  PESARO - VILLA SAN MARTINO</v>
      </c>
      <c r="B209" s="8">
        <f>+'[1]dettaglio assegnazione risorse'!B207</f>
        <v>100</v>
      </c>
      <c r="C209" s="8">
        <f>+'[1]dettaglio assegnazione risorse'!K207</f>
        <v>0</v>
      </c>
      <c r="D209" s="8">
        <f>+'[1]dettaglio assegnazione risorse'!J207</f>
        <v>100</v>
      </c>
      <c r="E209" s="8">
        <f>+'[1]dettaglio assegnazione risorse'!M207</f>
        <v>0</v>
      </c>
      <c r="F209" s="8">
        <f>+'[1]dettaglio assegnazione risorse'!L207</f>
        <v>0</v>
      </c>
      <c r="G209" s="8">
        <f>+'[1]dettaglio assegnazione risorse'!C207</f>
        <v>0</v>
      </c>
      <c r="H209" s="8">
        <f>+'[1]dettaglio assegnazione risorse'!O207</f>
        <v>0</v>
      </c>
      <c r="I209" s="8">
        <f>+'[1]dettaglio assegnazione risorse'!N207</f>
        <v>0</v>
      </c>
      <c r="J209" s="8">
        <f>+'[1]dettaglio assegnazione risorse'!D207</f>
        <v>0</v>
      </c>
      <c r="K209" s="8">
        <f>+'[1]dettaglio assegnazione risorse'!Q207</f>
        <v>0</v>
      </c>
      <c r="L209" s="8">
        <f>+'[1]dettaglio assegnazione risorse'!P207</f>
        <v>0</v>
      </c>
      <c r="M209" s="8">
        <f>+'[1]dettaglio assegnazione risorse'!E207</f>
        <v>90</v>
      </c>
      <c r="N209" s="8">
        <f>+'[1]dettaglio assegnazione risorse'!S207</f>
        <v>36</v>
      </c>
      <c r="O209" s="8">
        <f>+'[1]dettaglio assegnazione risorse'!R207</f>
        <v>126</v>
      </c>
      <c r="P209" s="8">
        <f>+'[1]dettaglio assegnazione risorse'!F207</f>
        <v>0</v>
      </c>
      <c r="Q209" s="8">
        <f>+'[1]dettaglio assegnazione risorse'!U207</f>
        <v>0</v>
      </c>
      <c r="R209" s="8">
        <f>+'[1]dettaglio assegnazione risorse'!T207</f>
        <v>0</v>
      </c>
      <c r="S209" s="8">
        <f>+'[1]dettaglio assegnazione risorse'!G207</f>
        <v>9</v>
      </c>
      <c r="T209" s="8">
        <f>+'[1]dettaglio assegnazione risorse'!W207</f>
        <v>3</v>
      </c>
      <c r="U209" s="8">
        <f>+'[1]dettaglio assegnazione risorse'!V207</f>
        <v>12</v>
      </c>
      <c r="V209" s="8">
        <f>+'[1]dettaglio assegnazione risorse'!H207</f>
        <v>0</v>
      </c>
      <c r="W209" s="8">
        <f>+'[1]dettaglio assegnazione risorse'!Y207</f>
        <v>0</v>
      </c>
      <c r="X209" s="8">
        <f>+'[1]dettaglio assegnazione risorse'!X207</f>
        <v>0</v>
      </c>
      <c r="Y209" s="8">
        <f>+'[1]dettaglio assegnazione risorse'!I207</f>
        <v>0</v>
      </c>
      <c r="Z209" s="8">
        <f>+'[1]dettaglio assegnazione risorse'!AA207</f>
        <v>0</v>
      </c>
      <c r="AA209" s="8">
        <f>+'[1]dettaglio assegnazione risorse'!Z207</f>
        <v>0</v>
      </c>
    </row>
    <row r="210" spans="1:27" x14ac:dyDescent="0.25">
      <c r="A210" s="7" t="str">
        <f>+'[1]dettaglio assegnazione risorse'!A208</f>
        <v xml:space="preserve">PSIC82600G  URBANIA  DELLA ROVERE </v>
      </c>
      <c r="B210" s="8">
        <f>+'[1]dettaglio assegnazione risorse'!B208</f>
        <v>0</v>
      </c>
      <c r="C210" s="8">
        <f>+'[1]dettaglio assegnazione risorse'!K208</f>
        <v>0</v>
      </c>
      <c r="D210" s="8">
        <f>+'[1]dettaglio assegnazione risorse'!J208</f>
        <v>0</v>
      </c>
      <c r="E210" s="8">
        <f>+'[1]dettaglio assegnazione risorse'!M208</f>
        <v>0</v>
      </c>
      <c r="F210" s="8">
        <f>+'[1]dettaglio assegnazione risorse'!L208</f>
        <v>0</v>
      </c>
      <c r="G210" s="8">
        <f>+'[1]dettaglio assegnazione risorse'!C208</f>
        <v>0</v>
      </c>
      <c r="H210" s="8">
        <f>+'[1]dettaglio assegnazione risorse'!O208</f>
        <v>0</v>
      </c>
      <c r="I210" s="8">
        <f>+'[1]dettaglio assegnazione risorse'!N208</f>
        <v>0</v>
      </c>
      <c r="J210" s="8">
        <f>+'[1]dettaglio assegnazione risorse'!D208</f>
        <v>0</v>
      </c>
      <c r="K210" s="8">
        <f>+'[1]dettaglio assegnazione risorse'!Q208</f>
        <v>0</v>
      </c>
      <c r="L210" s="8">
        <f>+'[1]dettaglio assegnazione risorse'!P208</f>
        <v>0</v>
      </c>
      <c r="M210" s="8">
        <f>+'[1]dettaglio assegnazione risorse'!E208</f>
        <v>0</v>
      </c>
      <c r="N210" s="8">
        <f>+'[1]dettaglio assegnazione risorse'!S208</f>
        <v>0</v>
      </c>
      <c r="O210" s="8">
        <f>+'[1]dettaglio assegnazione risorse'!R208</f>
        <v>0</v>
      </c>
      <c r="P210" s="8">
        <f>+'[1]dettaglio assegnazione risorse'!F208</f>
        <v>0</v>
      </c>
      <c r="Q210" s="8">
        <f>+'[1]dettaglio assegnazione risorse'!U208</f>
        <v>0</v>
      </c>
      <c r="R210" s="8">
        <f>+'[1]dettaglio assegnazione risorse'!T208</f>
        <v>0</v>
      </c>
      <c r="S210" s="8">
        <f>+'[1]dettaglio assegnazione risorse'!G208</f>
        <v>0</v>
      </c>
      <c r="T210" s="8">
        <f>+'[1]dettaglio assegnazione risorse'!W208</f>
        <v>0</v>
      </c>
      <c r="U210" s="8">
        <f>+'[1]dettaglio assegnazione risorse'!V208</f>
        <v>0</v>
      </c>
      <c r="V210" s="8">
        <f>+'[1]dettaglio assegnazione risorse'!H208</f>
        <v>0</v>
      </c>
      <c r="W210" s="8">
        <f>+'[1]dettaglio assegnazione risorse'!Y208</f>
        <v>0</v>
      </c>
      <c r="X210" s="8">
        <f>+'[1]dettaglio assegnazione risorse'!X208</f>
        <v>0</v>
      </c>
      <c r="Y210" s="8">
        <f>+'[1]dettaglio assegnazione risorse'!I208</f>
        <v>0</v>
      </c>
      <c r="Z210" s="8">
        <f>+'[1]dettaglio assegnazione risorse'!AA208</f>
        <v>0</v>
      </c>
      <c r="AA210" s="8">
        <f>+'[1]dettaglio assegnazione risorse'!Z208</f>
        <v>0</v>
      </c>
    </row>
    <row r="211" spans="1:27" x14ac:dyDescent="0.25">
      <c r="A211" s="7" t="str">
        <f>+'[1]dettaglio assegnazione risorse'!A209</f>
        <v xml:space="preserve">PSIC82700B  PESARO  GIANFRANCO GAUDIANO </v>
      </c>
      <c r="B211" s="8">
        <f>+'[1]dettaglio assegnazione risorse'!B209</f>
        <v>0</v>
      </c>
      <c r="C211" s="8">
        <f>+'[1]dettaglio assegnazione risorse'!K209</f>
        <v>0</v>
      </c>
      <c r="D211" s="8">
        <f>+'[1]dettaglio assegnazione risorse'!J209</f>
        <v>0</v>
      </c>
      <c r="E211" s="8">
        <f>+'[1]dettaglio assegnazione risorse'!M209</f>
        <v>0</v>
      </c>
      <c r="F211" s="8">
        <f>+'[1]dettaglio assegnazione risorse'!L209</f>
        <v>0</v>
      </c>
      <c r="G211" s="8">
        <f>+'[1]dettaglio assegnazione risorse'!C209</f>
        <v>0</v>
      </c>
      <c r="H211" s="8">
        <f>+'[1]dettaglio assegnazione risorse'!O209</f>
        <v>0</v>
      </c>
      <c r="I211" s="8">
        <f>+'[1]dettaglio assegnazione risorse'!N209</f>
        <v>0</v>
      </c>
      <c r="J211" s="8">
        <f>+'[1]dettaglio assegnazione risorse'!D209</f>
        <v>0</v>
      </c>
      <c r="K211" s="8">
        <f>+'[1]dettaglio assegnazione risorse'!Q209</f>
        <v>0</v>
      </c>
      <c r="L211" s="8">
        <f>+'[1]dettaglio assegnazione risorse'!P209</f>
        <v>0</v>
      </c>
      <c r="M211" s="8">
        <f>+'[1]dettaglio assegnazione risorse'!E209</f>
        <v>54</v>
      </c>
      <c r="N211" s="8">
        <f>+'[1]dettaglio assegnazione risorse'!S209</f>
        <v>36</v>
      </c>
      <c r="O211" s="8">
        <f>+'[1]dettaglio assegnazione risorse'!R209</f>
        <v>90</v>
      </c>
      <c r="P211" s="8">
        <f>+'[1]dettaglio assegnazione risorse'!F209</f>
        <v>0</v>
      </c>
      <c r="Q211" s="8">
        <f>+'[1]dettaglio assegnazione risorse'!U209</f>
        <v>0</v>
      </c>
      <c r="R211" s="8">
        <f>+'[1]dettaglio assegnazione risorse'!T209</f>
        <v>0</v>
      </c>
      <c r="S211" s="8">
        <f>+'[1]dettaglio assegnazione risorse'!G209</f>
        <v>8</v>
      </c>
      <c r="T211" s="8">
        <f>+'[1]dettaglio assegnazione risorse'!W209</f>
        <v>4</v>
      </c>
      <c r="U211" s="8">
        <f>+'[1]dettaglio assegnazione risorse'!V209</f>
        <v>12</v>
      </c>
      <c r="V211" s="8">
        <f>+'[1]dettaglio assegnazione risorse'!H209</f>
        <v>0</v>
      </c>
      <c r="W211" s="8">
        <f>+'[1]dettaglio assegnazione risorse'!Y209</f>
        <v>0</v>
      </c>
      <c r="X211" s="8">
        <f>+'[1]dettaglio assegnazione risorse'!X209</f>
        <v>0</v>
      </c>
      <c r="Y211" s="8">
        <f>+'[1]dettaglio assegnazione risorse'!I209</f>
        <v>0</v>
      </c>
      <c r="Z211" s="8">
        <f>+'[1]dettaglio assegnazione risorse'!AA209</f>
        <v>0</v>
      </c>
      <c r="AA211" s="8">
        <f>+'[1]dettaglio assegnazione risorse'!Z209</f>
        <v>0</v>
      </c>
    </row>
    <row r="212" spans="1:27" x14ac:dyDescent="0.25">
      <c r="A212" s="7" t="str">
        <f>+'[1]dettaglio assegnazione risorse'!A210</f>
        <v xml:space="preserve">PSIC828007  PESARO  GALILEO GALILEI </v>
      </c>
      <c r="B212" s="8">
        <f>+'[1]dettaglio assegnazione risorse'!B210</f>
        <v>75</v>
      </c>
      <c r="C212" s="8">
        <f>+'[1]dettaglio assegnazione risorse'!K210</f>
        <v>0</v>
      </c>
      <c r="D212" s="8">
        <f>+'[1]dettaglio assegnazione risorse'!J210</f>
        <v>75</v>
      </c>
      <c r="E212" s="8">
        <f>+'[1]dettaglio assegnazione risorse'!M210</f>
        <v>0</v>
      </c>
      <c r="F212" s="8">
        <f>+'[1]dettaglio assegnazione risorse'!L210</f>
        <v>0</v>
      </c>
      <c r="G212" s="8">
        <f>+'[1]dettaglio assegnazione risorse'!C210</f>
        <v>0</v>
      </c>
      <c r="H212" s="8">
        <f>+'[1]dettaglio assegnazione risorse'!O210</f>
        <v>0</v>
      </c>
      <c r="I212" s="8">
        <f>+'[1]dettaglio assegnazione risorse'!N210</f>
        <v>0</v>
      </c>
      <c r="J212" s="8">
        <f>+'[1]dettaglio assegnazione risorse'!D210</f>
        <v>0</v>
      </c>
      <c r="K212" s="8">
        <f>+'[1]dettaglio assegnazione risorse'!Q210</f>
        <v>0</v>
      </c>
      <c r="L212" s="8">
        <f>+'[1]dettaglio assegnazione risorse'!P210</f>
        <v>0</v>
      </c>
      <c r="M212" s="8">
        <f>+'[1]dettaglio assegnazione risorse'!E210</f>
        <v>108</v>
      </c>
      <c r="N212" s="8">
        <f>+'[1]dettaglio assegnazione risorse'!S210</f>
        <v>18</v>
      </c>
      <c r="O212" s="8">
        <f>+'[1]dettaglio assegnazione risorse'!R210</f>
        <v>126</v>
      </c>
      <c r="P212" s="8">
        <f>+'[1]dettaglio assegnazione risorse'!F210</f>
        <v>0</v>
      </c>
      <c r="Q212" s="8">
        <f>+'[1]dettaglio assegnazione risorse'!U210</f>
        <v>0</v>
      </c>
      <c r="R212" s="8">
        <f>+'[1]dettaglio assegnazione risorse'!T210</f>
        <v>0</v>
      </c>
      <c r="S212" s="8">
        <f>+'[1]dettaglio assegnazione risorse'!G210</f>
        <v>9</v>
      </c>
      <c r="T212" s="8">
        <f>+'[1]dettaglio assegnazione risorse'!W210</f>
        <v>3</v>
      </c>
      <c r="U212" s="8">
        <f>+'[1]dettaglio assegnazione risorse'!V210</f>
        <v>12</v>
      </c>
      <c r="V212" s="8">
        <f>+'[1]dettaglio assegnazione risorse'!H210</f>
        <v>0</v>
      </c>
      <c r="W212" s="8">
        <f>+'[1]dettaglio assegnazione risorse'!Y210</f>
        <v>0</v>
      </c>
      <c r="X212" s="8">
        <f>+'[1]dettaglio assegnazione risorse'!X210</f>
        <v>0</v>
      </c>
      <c r="Y212" s="8">
        <f>+'[1]dettaglio assegnazione risorse'!I210</f>
        <v>0</v>
      </c>
      <c r="Z212" s="8">
        <f>+'[1]dettaglio assegnazione risorse'!AA210</f>
        <v>0</v>
      </c>
      <c r="AA212" s="8">
        <f>+'[1]dettaglio assegnazione risorse'!Z210</f>
        <v>0</v>
      </c>
    </row>
    <row r="213" spans="1:27" x14ac:dyDescent="0.25">
      <c r="A213" s="7" t="str">
        <f>+'[1]dettaglio assegnazione risorse'!A211</f>
        <v xml:space="preserve">PSIC829003  FANO  NUTI </v>
      </c>
      <c r="B213" s="8">
        <f>+'[1]dettaglio assegnazione risorse'!B211</f>
        <v>100</v>
      </c>
      <c r="C213" s="8">
        <f>+'[1]dettaglio assegnazione risorse'!K211</f>
        <v>0</v>
      </c>
      <c r="D213" s="8">
        <f>+'[1]dettaglio assegnazione risorse'!J211</f>
        <v>100</v>
      </c>
      <c r="E213" s="8">
        <f>+'[1]dettaglio assegnazione risorse'!M211</f>
        <v>11</v>
      </c>
      <c r="F213" s="8">
        <f>+'[1]dettaglio assegnazione risorse'!L211</f>
        <v>11</v>
      </c>
      <c r="G213" s="8">
        <f>+'[1]dettaglio assegnazione risorse'!C211</f>
        <v>0</v>
      </c>
      <c r="H213" s="8">
        <f>+'[1]dettaglio assegnazione risorse'!O211</f>
        <v>0</v>
      </c>
      <c r="I213" s="8">
        <f>+'[1]dettaglio assegnazione risorse'!N211</f>
        <v>0</v>
      </c>
      <c r="J213" s="8">
        <f>+'[1]dettaglio assegnazione risorse'!D211</f>
        <v>0</v>
      </c>
      <c r="K213" s="8">
        <f>+'[1]dettaglio assegnazione risorse'!Q211</f>
        <v>0</v>
      </c>
      <c r="L213" s="8">
        <f>+'[1]dettaglio assegnazione risorse'!P211</f>
        <v>0</v>
      </c>
      <c r="M213" s="8">
        <f>+'[1]dettaglio assegnazione risorse'!E211</f>
        <v>126</v>
      </c>
      <c r="N213" s="8">
        <f>+'[1]dettaglio assegnazione risorse'!S211</f>
        <v>54</v>
      </c>
      <c r="O213" s="8">
        <f>+'[1]dettaglio assegnazione risorse'!R211</f>
        <v>180</v>
      </c>
      <c r="P213" s="8">
        <f>+'[1]dettaglio assegnazione risorse'!F211</f>
        <v>0</v>
      </c>
      <c r="Q213" s="8">
        <f>+'[1]dettaglio assegnazione risorse'!U211</f>
        <v>0</v>
      </c>
      <c r="R213" s="8">
        <f>+'[1]dettaglio assegnazione risorse'!T211</f>
        <v>0</v>
      </c>
      <c r="S213" s="8">
        <f>+'[1]dettaglio assegnazione risorse'!G211</f>
        <v>14</v>
      </c>
      <c r="T213" s="8">
        <f>+'[1]dettaglio assegnazione risorse'!W211</f>
        <v>0</v>
      </c>
      <c r="U213" s="8">
        <f>+'[1]dettaglio assegnazione risorse'!V211</f>
        <v>14</v>
      </c>
      <c r="V213" s="8">
        <f>+'[1]dettaglio assegnazione risorse'!H211</f>
        <v>0</v>
      </c>
      <c r="W213" s="8">
        <f>+'[1]dettaglio assegnazione risorse'!Y211</f>
        <v>0</v>
      </c>
      <c r="X213" s="8">
        <f>+'[1]dettaglio assegnazione risorse'!X211</f>
        <v>0</v>
      </c>
      <c r="Y213" s="8">
        <f>+'[1]dettaglio assegnazione risorse'!I211</f>
        <v>0</v>
      </c>
      <c r="Z213" s="8">
        <f>+'[1]dettaglio assegnazione risorse'!AA211</f>
        <v>0</v>
      </c>
      <c r="AA213" s="8">
        <f>+'[1]dettaglio assegnazione risorse'!Z211</f>
        <v>0</v>
      </c>
    </row>
    <row r="214" spans="1:27" x14ac:dyDescent="0.25">
      <c r="A214" s="7" t="str">
        <f>+'[1]dettaglio assegnazione risorse'!A212</f>
        <v xml:space="preserve">PSIC830007  FANO  G.PADALINO </v>
      </c>
      <c r="B214" s="8">
        <f>+'[1]dettaglio assegnazione risorse'!B212</f>
        <v>50</v>
      </c>
      <c r="C214" s="8">
        <f>+'[1]dettaglio assegnazione risorse'!K212</f>
        <v>0</v>
      </c>
      <c r="D214" s="8">
        <f>+'[1]dettaglio assegnazione risorse'!J212</f>
        <v>50</v>
      </c>
      <c r="E214" s="8">
        <f>+'[1]dettaglio assegnazione risorse'!M212</f>
        <v>0</v>
      </c>
      <c r="F214" s="8">
        <f>+'[1]dettaglio assegnazione risorse'!L212</f>
        <v>0</v>
      </c>
      <c r="G214" s="8">
        <f>+'[1]dettaglio assegnazione risorse'!C212</f>
        <v>0</v>
      </c>
      <c r="H214" s="8">
        <f>+'[1]dettaglio assegnazione risorse'!O212</f>
        <v>0</v>
      </c>
      <c r="I214" s="8">
        <f>+'[1]dettaglio assegnazione risorse'!N212</f>
        <v>0</v>
      </c>
      <c r="J214" s="8">
        <f>+'[1]dettaglio assegnazione risorse'!D212</f>
        <v>0</v>
      </c>
      <c r="K214" s="8">
        <f>+'[1]dettaglio assegnazione risorse'!Q212</f>
        <v>0</v>
      </c>
      <c r="L214" s="8">
        <f>+'[1]dettaglio assegnazione risorse'!P212</f>
        <v>0</v>
      </c>
      <c r="M214" s="8">
        <f>+'[1]dettaglio assegnazione risorse'!E212</f>
        <v>72</v>
      </c>
      <c r="N214" s="8">
        <f>+'[1]dettaglio assegnazione risorse'!S212</f>
        <v>36</v>
      </c>
      <c r="O214" s="8">
        <f>+'[1]dettaglio assegnazione risorse'!R212</f>
        <v>108</v>
      </c>
      <c r="P214" s="8">
        <f>+'[1]dettaglio assegnazione risorse'!F212</f>
        <v>0</v>
      </c>
      <c r="Q214" s="8">
        <f>+'[1]dettaglio assegnazione risorse'!U212</f>
        <v>0</v>
      </c>
      <c r="R214" s="8">
        <f>+'[1]dettaglio assegnazione risorse'!T212</f>
        <v>0</v>
      </c>
      <c r="S214" s="8">
        <f>+'[1]dettaglio assegnazione risorse'!G212</f>
        <v>8</v>
      </c>
      <c r="T214" s="8">
        <f>+'[1]dettaglio assegnazione risorse'!W212</f>
        <v>4</v>
      </c>
      <c r="U214" s="8">
        <f>+'[1]dettaglio assegnazione risorse'!V212</f>
        <v>12</v>
      </c>
      <c r="V214" s="8">
        <f>+'[1]dettaglio assegnazione risorse'!H212</f>
        <v>0</v>
      </c>
      <c r="W214" s="8">
        <f>+'[1]dettaglio assegnazione risorse'!Y212</f>
        <v>0</v>
      </c>
      <c r="X214" s="8">
        <f>+'[1]dettaglio assegnazione risorse'!X212</f>
        <v>0</v>
      </c>
      <c r="Y214" s="8">
        <f>+'[1]dettaglio assegnazione risorse'!I212</f>
        <v>0</v>
      </c>
      <c r="Z214" s="8">
        <f>+'[1]dettaglio assegnazione risorse'!AA212</f>
        <v>0</v>
      </c>
      <c r="AA214" s="8">
        <f>+'[1]dettaglio assegnazione risorse'!Z212</f>
        <v>0</v>
      </c>
    </row>
    <row r="215" spans="1:27" x14ac:dyDescent="0.25">
      <c r="A215" s="7" t="str">
        <f>+'[1]dettaglio assegnazione risorse'!A213</f>
        <v xml:space="preserve">PSIC831003  TERRE ROVERESCHE  GIO'POMODORO </v>
      </c>
      <c r="B215" s="8">
        <f>+'[1]dettaglio assegnazione risorse'!B213</f>
        <v>50</v>
      </c>
      <c r="C215" s="8">
        <f>+'[1]dettaglio assegnazione risorse'!K213</f>
        <v>0</v>
      </c>
      <c r="D215" s="8">
        <f>+'[1]dettaglio assegnazione risorse'!J213</f>
        <v>50</v>
      </c>
      <c r="E215" s="8">
        <f>+'[1]dettaglio assegnazione risorse'!M213</f>
        <v>0</v>
      </c>
      <c r="F215" s="8">
        <f>+'[1]dettaglio assegnazione risorse'!L213</f>
        <v>0</v>
      </c>
      <c r="G215" s="8">
        <f>+'[1]dettaglio assegnazione risorse'!C213</f>
        <v>0</v>
      </c>
      <c r="H215" s="8">
        <f>+'[1]dettaglio assegnazione risorse'!O213</f>
        <v>0</v>
      </c>
      <c r="I215" s="8">
        <f>+'[1]dettaglio assegnazione risorse'!N213</f>
        <v>0</v>
      </c>
      <c r="J215" s="8">
        <f>+'[1]dettaglio assegnazione risorse'!D213</f>
        <v>0</v>
      </c>
      <c r="K215" s="8">
        <f>+'[1]dettaglio assegnazione risorse'!Q213</f>
        <v>0</v>
      </c>
      <c r="L215" s="8">
        <f>+'[1]dettaglio assegnazione risorse'!P213</f>
        <v>0</v>
      </c>
      <c r="M215" s="8">
        <f>+'[1]dettaglio assegnazione risorse'!E213</f>
        <v>252</v>
      </c>
      <c r="N215" s="8">
        <f>+'[1]dettaglio assegnazione risorse'!S213</f>
        <v>72</v>
      </c>
      <c r="O215" s="8">
        <f>+'[1]dettaglio assegnazione risorse'!R213</f>
        <v>324</v>
      </c>
      <c r="P215" s="8">
        <f>+'[1]dettaglio assegnazione risorse'!F213</f>
        <v>0</v>
      </c>
      <c r="Q215" s="8">
        <f>+'[1]dettaglio assegnazione risorse'!U213</f>
        <v>0</v>
      </c>
      <c r="R215" s="8">
        <f>+'[1]dettaglio assegnazione risorse'!T213</f>
        <v>0</v>
      </c>
      <c r="S215" s="8">
        <f>+'[1]dettaglio assegnazione risorse'!G213</f>
        <v>8</v>
      </c>
      <c r="T215" s="8">
        <f>+'[1]dettaglio assegnazione risorse'!W213</f>
        <v>4</v>
      </c>
      <c r="U215" s="8">
        <f>+'[1]dettaglio assegnazione risorse'!V213</f>
        <v>12</v>
      </c>
      <c r="V215" s="8">
        <f>+'[1]dettaglio assegnazione risorse'!H213</f>
        <v>0</v>
      </c>
      <c r="W215" s="8">
        <f>+'[1]dettaglio assegnazione risorse'!Y213</f>
        <v>0</v>
      </c>
      <c r="X215" s="8">
        <f>+'[1]dettaglio assegnazione risorse'!X213</f>
        <v>0</v>
      </c>
      <c r="Y215" s="8">
        <f>+'[1]dettaglio assegnazione risorse'!I213</f>
        <v>0</v>
      </c>
      <c r="Z215" s="8">
        <f>+'[1]dettaglio assegnazione risorse'!AA213</f>
        <v>0</v>
      </c>
      <c r="AA215" s="8">
        <f>+'[1]dettaglio assegnazione risorse'!Z213</f>
        <v>0</v>
      </c>
    </row>
    <row r="216" spans="1:27" x14ac:dyDescent="0.25">
      <c r="A216" s="7" t="str">
        <f>+'[1]dettaglio assegnazione risorse'!A214</f>
        <v xml:space="preserve">PSIC83200V  MONDOLFO  ENRICO FERMI </v>
      </c>
      <c r="B216" s="8">
        <f>+'[1]dettaglio assegnazione risorse'!B214</f>
        <v>75</v>
      </c>
      <c r="C216" s="8">
        <f>+'[1]dettaglio assegnazione risorse'!K214</f>
        <v>0</v>
      </c>
      <c r="D216" s="8">
        <f>+'[1]dettaglio assegnazione risorse'!J214</f>
        <v>75</v>
      </c>
      <c r="E216" s="8">
        <f>+'[1]dettaglio assegnazione risorse'!M214</f>
        <v>11</v>
      </c>
      <c r="F216" s="8">
        <f>+'[1]dettaglio assegnazione risorse'!L214</f>
        <v>11</v>
      </c>
      <c r="G216" s="8">
        <f>+'[1]dettaglio assegnazione risorse'!C214</f>
        <v>0</v>
      </c>
      <c r="H216" s="8">
        <f>+'[1]dettaglio assegnazione risorse'!O214</f>
        <v>0</v>
      </c>
      <c r="I216" s="8">
        <f>+'[1]dettaglio assegnazione risorse'!N214</f>
        <v>0</v>
      </c>
      <c r="J216" s="8">
        <f>+'[1]dettaglio assegnazione risorse'!D214</f>
        <v>0</v>
      </c>
      <c r="K216" s="8">
        <f>+'[1]dettaglio assegnazione risorse'!Q214</f>
        <v>0</v>
      </c>
      <c r="L216" s="8">
        <f>+'[1]dettaglio assegnazione risorse'!P214</f>
        <v>0</v>
      </c>
      <c r="M216" s="8">
        <f>+'[1]dettaglio assegnazione risorse'!E214</f>
        <v>144</v>
      </c>
      <c r="N216" s="8">
        <f>+'[1]dettaglio assegnazione risorse'!S214</f>
        <v>54</v>
      </c>
      <c r="O216" s="8">
        <f>+'[1]dettaglio assegnazione risorse'!R214</f>
        <v>198</v>
      </c>
      <c r="P216" s="8">
        <f>+'[1]dettaglio assegnazione risorse'!F214</f>
        <v>0</v>
      </c>
      <c r="Q216" s="8">
        <f>+'[1]dettaglio assegnazione risorse'!U214</f>
        <v>0</v>
      </c>
      <c r="R216" s="8">
        <f>+'[1]dettaglio assegnazione risorse'!T214</f>
        <v>0</v>
      </c>
      <c r="S216" s="8">
        <f>+'[1]dettaglio assegnazione risorse'!G214</f>
        <v>12</v>
      </c>
      <c r="T216" s="8">
        <f>+'[1]dettaglio assegnazione risorse'!W214</f>
        <v>0</v>
      </c>
      <c r="U216" s="8">
        <f>+'[1]dettaglio assegnazione risorse'!V214</f>
        <v>12</v>
      </c>
      <c r="V216" s="8">
        <f>+'[1]dettaglio assegnazione risorse'!H214</f>
        <v>0</v>
      </c>
      <c r="W216" s="8">
        <f>+'[1]dettaglio assegnazione risorse'!Y214</f>
        <v>0</v>
      </c>
      <c r="X216" s="8">
        <f>+'[1]dettaglio assegnazione risorse'!X214</f>
        <v>0</v>
      </c>
      <c r="Y216" s="8">
        <f>+'[1]dettaglio assegnazione risorse'!I214</f>
        <v>0</v>
      </c>
      <c r="Z216" s="8">
        <f>+'[1]dettaglio assegnazione risorse'!AA214</f>
        <v>0</v>
      </c>
      <c r="AA216" s="8">
        <f>+'[1]dettaglio assegnazione risorse'!Z214</f>
        <v>0</v>
      </c>
    </row>
    <row r="217" spans="1:27" x14ac:dyDescent="0.25">
      <c r="A217" s="7" t="str">
        <f>+'[1]dettaglio assegnazione risorse'!A215</f>
        <v>PSIC83300P  MONDOLFO FAA' DI BRUNO</v>
      </c>
      <c r="B217" s="8">
        <f>+'[1]dettaglio assegnazione risorse'!B215</f>
        <v>100</v>
      </c>
      <c r="C217" s="8">
        <f>+'[1]dettaglio assegnazione risorse'!K215</f>
        <v>0</v>
      </c>
      <c r="D217" s="8">
        <f>+'[1]dettaglio assegnazione risorse'!J215</f>
        <v>100</v>
      </c>
      <c r="E217" s="8">
        <f>+'[1]dettaglio assegnazione risorse'!M215</f>
        <v>11</v>
      </c>
      <c r="F217" s="8">
        <f>+'[1]dettaglio assegnazione risorse'!L215</f>
        <v>11</v>
      </c>
      <c r="G217" s="8">
        <f>+'[1]dettaglio assegnazione risorse'!C215</f>
        <v>0</v>
      </c>
      <c r="H217" s="8">
        <f>+'[1]dettaglio assegnazione risorse'!O215</f>
        <v>0</v>
      </c>
      <c r="I217" s="8">
        <f>+'[1]dettaglio assegnazione risorse'!N215</f>
        <v>0</v>
      </c>
      <c r="J217" s="8">
        <f>+'[1]dettaglio assegnazione risorse'!D215</f>
        <v>0</v>
      </c>
      <c r="K217" s="8">
        <f>+'[1]dettaglio assegnazione risorse'!Q215</f>
        <v>0</v>
      </c>
      <c r="L217" s="8">
        <f>+'[1]dettaglio assegnazione risorse'!P215</f>
        <v>0</v>
      </c>
      <c r="M217" s="8">
        <f>+'[1]dettaglio assegnazione risorse'!E215</f>
        <v>144</v>
      </c>
      <c r="N217" s="8">
        <f>+'[1]dettaglio assegnazione risorse'!S215</f>
        <v>72</v>
      </c>
      <c r="O217" s="8">
        <f>+'[1]dettaglio assegnazione risorse'!R215</f>
        <v>216</v>
      </c>
      <c r="P217" s="8">
        <f>+'[1]dettaglio assegnazione risorse'!F215</f>
        <v>0</v>
      </c>
      <c r="Q217" s="8">
        <f>+'[1]dettaglio assegnazione risorse'!U215</f>
        <v>0</v>
      </c>
      <c r="R217" s="8">
        <f>+'[1]dettaglio assegnazione risorse'!T215</f>
        <v>0</v>
      </c>
      <c r="S217" s="8">
        <f>+'[1]dettaglio assegnazione risorse'!G215</f>
        <v>12</v>
      </c>
      <c r="T217" s="8">
        <f>+'[1]dettaglio assegnazione risorse'!W215</f>
        <v>0</v>
      </c>
      <c r="U217" s="8">
        <f>+'[1]dettaglio assegnazione risorse'!V215</f>
        <v>12</v>
      </c>
      <c r="V217" s="8">
        <f>+'[1]dettaglio assegnazione risorse'!H215</f>
        <v>0</v>
      </c>
      <c r="W217" s="8">
        <f>+'[1]dettaglio assegnazione risorse'!Y215</f>
        <v>0</v>
      </c>
      <c r="X217" s="8">
        <f>+'[1]dettaglio assegnazione risorse'!X215</f>
        <v>0</v>
      </c>
      <c r="Y217" s="8">
        <f>+'[1]dettaglio assegnazione risorse'!I215</f>
        <v>0</v>
      </c>
      <c r="Z217" s="8">
        <f>+'[1]dettaglio assegnazione risorse'!AA215</f>
        <v>0</v>
      </c>
      <c r="AA217" s="8">
        <f>+'[1]dettaglio assegnazione risorse'!Z215</f>
        <v>0</v>
      </c>
    </row>
    <row r="218" spans="1:27" x14ac:dyDescent="0.25">
      <c r="A218" s="7" t="str">
        <f>+'[1]dettaglio assegnazione risorse'!A216</f>
        <v xml:space="preserve">PSIC83400E  PERGOLA  G.BINOTTI </v>
      </c>
      <c r="B218" s="8">
        <f>+'[1]dettaglio assegnazione risorse'!B216</f>
        <v>125</v>
      </c>
      <c r="C218" s="8">
        <f>+'[1]dettaglio assegnazione risorse'!K216</f>
        <v>0</v>
      </c>
      <c r="D218" s="8">
        <f>+'[1]dettaglio assegnazione risorse'!J216</f>
        <v>125</v>
      </c>
      <c r="E218" s="8">
        <f>+'[1]dettaglio assegnazione risorse'!M216</f>
        <v>0</v>
      </c>
      <c r="F218" s="8">
        <f>+'[1]dettaglio assegnazione risorse'!L216</f>
        <v>0</v>
      </c>
      <c r="G218" s="8">
        <f>+'[1]dettaglio assegnazione risorse'!C216</f>
        <v>0</v>
      </c>
      <c r="H218" s="8">
        <f>+'[1]dettaglio assegnazione risorse'!O216</f>
        <v>0</v>
      </c>
      <c r="I218" s="8">
        <f>+'[1]dettaglio assegnazione risorse'!N216</f>
        <v>0</v>
      </c>
      <c r="J218" s="8">
        <f>+'[1]dettaglio assegnazione risorse'!D216</f>
        <v>0</v>
      </c>
      <c r="K218" s="8">
        <f>+'[1]dettaglio assegnazione risorse'!Q216</f>
        <v>0</v>
      </c>
      <c r="L218" s="8">
        <f>+'[1]dettaglio assegnazione risorse'!P216</f>
        <v>0</v>
      </c>
      <c r="M218" s="8">
        <f>+'[1]dettaglio assegnazione risorse'!E216</f>
        <v>180</v>
      </c>
      <c r="N218" s="8">
        <f>+'[1]dettaglio assegnazione risorse'!S216</f>
        <v>72</v>
      </c>
      <c r="O218" s="8">
        <f>+'[1]dettaglio assegnazione risorse'!R216</f>
        <v>252</v>
      </c>
      <c r="P218" s="8">
        <f>+'[1]dettaglio assegnazione risorse'!F216</f>
        <v>0</v>
      </c>
      <c r="Q218" s="8">
        <f>+'[1]dettaglio assegnazione risorse'!U216</f>
        <v>0</v>
      </c>
      <c r="R218" s="8">
        <f>+'[1]dettaglio assegnazione risorse'!T216</f>
        <v>0</v>
      </c>
      <c r="S218" s="8">
        <f>+'[1]dettaglio assegnazione risorse'!G216</f>
        <v>11</v>
      </c>
      <c r="T218" s="8">
        <f>+'[1]dettaglio assegnazione risorse'!W216</f>
        <v>1</v>
      </c>
      <c r="U218" s="8">
        <f>+'[1]dettaglio assegnazione risorse'!V216</f>
        <v>12</v>
      </c>
      <c r="V218" s="8">
        <f>+'[1]dettaglio assegnazione risorse'!H216</f>
        <v>0</v>
      </c>
      <c r="W218" s="8">
        <f>+'[1]dettaglio assegnazione risorse'!Y216</f>
        <v>0</v>
      </c>
      <c r="X218" s="8">
        <f>+'[1]dettaglio assegnazione risorse'!X216</f>
        <v>0</v>
      </c>
      <c r="Y218" s="8">
        <f>+'[1]dettaglio assegnazione risorse'!I216</f>
        <v>0</v>
      </c>
      <c r="Z218" s="8">
        <f>+'[1]dettaglio assegnazione risorse'!AA216</f>
        <v>0</v>
      </c>
      <c r="AA218" s="8">
        <f>+'[1]dettaglio assegnazione risorse'!Z216</f>
        <v>0</v>
      </c>
    </row>
    <row r="219" spans="1:27" x14ac:dyDescent="0.25">
      <c r="A219" s="7" t="str">
        <f>+'[1]dettaglio assegnazione risorse'!A217</f>
        <v xml:space="preserve">PSIC83500A  CAGLI  F.MICHELINI TOCCI </v>
      </c>
      <c r="B219" s="8">
        <f>+'[1]dettaglio assegnazione risorse'!B217</f>
        <v>50</v>
      </c>
      <c r="C219" s="8">
        <f>+'[1]dettaglio assegnazione risorse'!K217</f>
        <v>0</v>
      </c>
      <c r="D219" s="8">
        <f>+'[1]dettaglio assegnazione risorse'!J217</f>
        <v>50</v>
      </c>
      <c r="E219" s="8">
        <f>+'[1]dettaglio assegnazione risorse'!M217</f>
        <v>11</v>
      </c>
      <c r="F219" s="8">
        <f>+'[1]dettaglio assegnazione risorse'!L217</f>
        <v>11</v>
      </c>
      <c r="G219" s="8">
        <f>+'[1]dettaglio assegnazione risorse'!C217</f>
        <v>0</v>
      </c>
      <c r="H219" s="8">
        <f>+'[1]dettaglio assegnazione risorse'!O217</f>
        <v>0</v>
      </c>
      <c r="I219" s="8">
        <f>+'[1]dettaglio assegnazione risorse'!N217</f>
        <v>0</v>
      </c>
      <c r="J219" s="8">
        <f>+'[1]dettaglio assegnazione risorse'!D217</f>
        <v>0</v>
      </c>
      <c r="K219" s="8">
        <f>+'[1]dettaglio assegnazione risorse'!Q217</f>
        <v>0</v>
      </c>
      <c r="L219" s="8">
        <f>+'[1]dettaglio assegnazione risorse'!P217</f>
        <v>0</v>
      </c>
      <c r="M219" s="8">
        <f>+'[1]dettaglio assegnazione risorse'!E217</f>
        <v>126</v>
      </c>
      <c r="N219" s="8">
        <f>+'[1]dettaglio assegnazione risorse'!S217</f>
        <v>54</v>
      </c>
      <c r="O219" s="8">
        <f>+'[1]dettaglio assegnazione risorse'!R217</f>
        <v>180</v>
      </c>
      <c r="P219" s="8">
        <f>+'[1]dettaglio assegnazione risorse'!F217</f>
        <v>0</v>
      </c>
      <c r="Q219" s="8">
        <f>+'[1]dettaglio assegnazione risorse'!U217</f>
        <v>0</v>
      </c>
      <c r="R219" s="8">
        <f>+'[1]dettaglio assegnazione risorse'!T217</f>
        <v>0</v>
      </c>
      <c r="S219" s="8">
        <f>+'[1]dettaglio assegnazione risorse'!G217</f>
        <v>9</v>
      </c>
      <c r="T219" s="8">
        <f>+'[1]dettaglio assegnazione risorse'!W217</f>
        <v>3</v>
      </c>
      <c r="U219" s="8">
        <f>+'[1]dettaglio assegnazione risorse'!V217</f>
        <v>12</v>
      </c>
      <c r="V219" s="8">
        <f>+'[1]dettaglio assegnazione risorse'!H217</f>
        <v>0</v>
      </c>
      <c r="W219" s="8">
        <f>+'[1]dettaglio assegnazione risorse'!Y217</f>
        <v>0</v>
      </c>
      <c r="X219" s="8">
        <f>+'[1]dettaglio assegnazione risorse'!X217</f>
        <v>0</v>
      </c>
      <c r="Y219" s="8">
        <f>+'[1]dettaglio assegnazione risorse'!I217</f>
        <v>0</v>
      </c>
      <c r="Z219" s="8">
        <f>+'[1]dettaglio assegnazione risorse'!AA217</f>
        <v>0</v>
      </c>
      <c r="AA219" s="8">
        <f>+'[1]dettaglio assegnazione risorse'!Z217</f>
        <v>0</v>
      </c>
    </row>
    <row r="220" spans="1:27" x14ac:dyDescent="0.25">
      <c r="A220" s="7" t="str">
        <f>+'[1]dettaglio assegnazione risorse'!A218</f>
        <v xml:space="preserve">PSIC836006  URBINO  PASCOLI </v>
      </c>
      <c r="B220" s="8">
        <f>+'[1]dettaglio assegnazione risorse'!B218</f>
        <v>0</v>
      </c>
      <c r="C220" s="8">
        <f>+'[1]dettaglio assegnazione risorse'!K218</f>
        <v>0</v>
      </c>
      <c r="D220" s="8">
        <f>+'[1]dettaglio assegnazione risorse'!J218</f>
        <v>0</v>
      </c>
      <c r="E220" s="8">
        <f>+'[1]dettaglio assegnazione risorse'!M218</f>
        <v>11</v>
      </c>
      <c r="F220" s="8">
        <f>+'[1]dettaglio assegnazione risorse'!L218</f>
        <v>11</v>
      </c>
      <c r="G220" s="8">
        <f>+'[1]dettaglio assegnazione risorse'!C218</f>
        <v>0</v>
      </c>
      <c r="H220" s="8">
        <f>+'[1]dettaglio assegnazione risorse'!O218</f>
        <v>0</v>
      </c>
      <c r="I220" s="8">
        <f>+'[1]dettaglio assegnazione risorse'!N218</f>
        <v>0</v>
      </c>
      <c r="J220" s="8">
        <f>+'[1]dettaglio assegnazione risorse'!D218</f>
        <v>0</v>
      </c>
      <c r="K220" s="8">
        <f>+'[1]dettaglio assegnazione risorse'!Q218</f>
        <v>0</v>
      </c>
      <c r="L220" s="8">
        <f>+'[1]dettaglio assegnazione risorse'!P218</f>
        <v>0</v>
      </c>
      <c r="M220" s="8">
        <f>+'[1]dettaglio assegnazione risorse'!E218</f>
        <v>126</v>
      </c>
      <c r="N220" s="8">
        <f>+'[1]dettaglio assegnazione risorse'!S218</f>
        <v>36</v>
      </c>
      <c r="O220" s="8">
        <f>+'[1]dettaglio assegnazione risorse'!R218</f>
        <v>162</v>
      </c>
      <c r="P220" s="8">
        <f>+'[1]dettaglio assegnazione risorse'!F218</f>
        <v>0</v>
      </c>
      <c r="Q220" s="8">
        <f>+'[1]dettaglio assegnazione risorse'!U218</f>
        <v>0</v>
      </c>
      <c r="R220" s="8">
        <f>+'[1]dettaglio assegnazione risorse'!T218</f>
        <v>0</v>
      </c>
      <c r="S220" s="8">
        <f>+'[1]dettaglio assegnazione risorse'!G218</f>
        <v>11</v>
      </c>
      <c r="T220" s="8">
        <f>+'[1]dettaglio assegnazione risorse'!W218</f>
        <v>1</v>
      </c>
      <c r="U220" s="8">
        <f>+'[1]dettaglio assegnazione risorse'!V218</f>
        <v>12</v>
      </c>
      <c r="V220" s="8">
        <f>+'[1]dettaglio assegnazione risorse'!H218</f>
        <v>0</v>
      </c>
      <c r="W220" s="8">
        <f>+'[1]dettaglio assegnazione risorse'!Y218</f>
        <v>0</v>
      </c>
      <c r="X220" s="8">
        <f>+'[1]dettaglio assegnazione risorse'!X218</f>
        <v>0</v>
      </c>
      <c r="Y220" s="8">
        <f>+'[1]dettaglio assegnazione risorse'!I218</f>
        <v>0</v>
      </c>
      <c r="Z220" s="8">
        <f>+'[1]dettaglio assegnazione risorse'!AA218</f>
        <v>0</v>
      </c>
      <c r="AA220" s="8">
        <f>+'[1]dettaglio assegnazione risorse'!Z218</f>
        <v>0</v>
      </c>
    </row>
    <row r="221" spans="1:27" x14ac:dyDescent="0.25">
      <c r="A221" s="7" t="str">
        <f>+'[1]dettaglio assegnazione risorse'!A219</f>
        <v xml:space="preserve">PSIC837002  URBINO  PAOLO VOLPONI  </v>
      </c>
      <c r="B221" s="8">
        <f>+'[1]dettaglio assegnazione risorse'!B219</f>
        <v>100</v>
      </c>
      <c r="C221" s="8">
        <f>+'[1]dettaglio assegnazione risorse'!K219</f>
        <v>0</v>
      </c>
      <c r="D221" s="8">
        <f>+'[1]dettaglio assegnazione risorse'!J219</f>
        <v>100</v>
      </c>
      <c r="E221" s="8">
        <f>+'[1]dettaglio assegnazione risorse'!M219</f>
        <v>0</v>
      </c>
      <c r="F221" s="8">
        <f>+'[1]dettaglio assegnazione risorse'!L219</f>
        <v>0</v>
      </c>
      <c r="G221" s="8">
        <f>+'[1]dettaglio assegnazione risorse'!C219</f>
        <v>0</v>
      </c>
      <c r="H221" s="8">
        <f>+'[1]dettaglio assegnazione risorse'!O219</f>
        <v>0</v>
      </c>
      <c r="I221" s="8">
        <f>+'[1]dettaglio assegnazione risorse'!N219</f>
        <v>0</v>
      </c>
      <c r="J221" s="8">
        <f>+'[1]dettaglio assegnazione risorse'!D219</f>
        <v>0</v>
      </c>
      <c r="K221" s="8">
        <f>+'[1]dettaglio assegnazione risorse'!Q219</f>
        <v>0</v>
      </c>
      <c r="L221" s="8">
        <f>+'[1]dettaglio assegnazione risorse'!P219</f>
        <v>0</v>
      </c>
      <c r="M221" s="8">
        <f>+'[1]dettaglio assegnazione risorse'!E219</f>
        <v>126</v>
      </c>
      <c r="N221" s="8">
        <f>+'[1]dettaglio assegnazione risorse'!S219</f>
        <v>36</v>
      </c>
      <c r="O221" s="8">
        <f>+'[1]dettaglio assegnazione risorse'!R219</f>
        <v>162</v>
      </c>
      <c r="P221" s="8">
        <f>+'[1]dettaglio assegnazione risorse'!F219</f>
        <v>0</v>
      </c>
      <c r="Q221" s="8">
        <f>+'[1]dettaglio assegnazione risorse'!U219</f>
        <v>0</v>
      </c>
      <c r="R221" s="8">
        <f>+'[1]dettaglio assegnazione risorse'!T219</f>
        <v>0</v>
      </c>
      <c r="S221" s="8">
        <f>+'[1]dettaglio assegnazione risorse'!G219</f>
        <v>5</v>
      </c>
      <c r="T221" s="8">
        <f>+'[1]dettaglio assegnazione risorse'!W219</f>
        <v>7</v>
      </c>
      <c r="U221" s="8">
        <f>+'[1]dettaglio assegnazione risorse'!V219</f>
        <v>12</v>
      </c>
      <c r="V221" s="8">
        <f>+'[1]dettaglio assegnazione risorse'!H219</f>
        <v>0</v>
      </c>
      <c r="W221" s="8">
        <f>+'[1]dettaglio assegnazione risorse'!Y219</f>
        <v>0</v>
      </c>
      <c r="X221" s="8">
        <f>+'[1]dettaglio assegnazione risorse'!X219</f>
        <v>0</v>
      </c>
      <c r="Y221" s="8">
        <f>+'[1]dettaglio assegnazione risorse'!I219</f>
        <v>0</v>
      </c>
      <c r="Z221" s="8">
        <f>+'[1]dettaglio assegnazione risorse'!AA219</f>
        <v>0</v>
      </c>
      <c r="AA221" s="8">
        <f>+'[1]dettaglio assegnazione risorse'!Z219</f>
        <v>0</v>
      </c>
    </row>
    <row r="222" spans="1:27" x14ac:dyDescent="0.25">
      <c r="A222" s="7" t="str">
        <f>+'[1]dettaglio assegnazione risorse'!A220</f>
        <v xml:space="preserve">PSIC83800T  FANO  A. GANDIGLIO </v>
      </c>
      <c r="B222" s="8">
        <f>+'[1]dettaglio assegnazione risorse'!B220</f>
        <v>75</v>
      </c>
      <c r="C222" s="8">
        <f>+'[1]dettaglio assegnazione risorse'!K220</f>
        <v>0</v>
      </c>
      <c r="D222" s="8">
        <f>+'[1]dettaglio assegnazione risorse'!J220</f>
        <v>75</v>
      </c>
      <c r="E222" s="8">
        <f>+'[1]dettaglio assegnazione risorse'!M220</f>
        <v>0</v>
      </c>
      <c r="F222" s="8">
        <f>+'[1]dettaglio assegnazione risorse'!L220</f>
        <v>0</v>
      </c>
      <c r="G222" s="8">
        <f>+'[1]dettaglio assegnazione risorse'!C220</f>
        <v>0</v>
      </c>
      <c r="H222" s="8">
        <f>+'[1]dettaglio assegnazione risorse'!O220</f>
        <v>0</v>
      </c>
      <c r="I222" s="8">
        <f>+'[1]dettaglio assegnazione risorse'!N220</f>
        <v>0</v>
      </c>
      <c r="J222" s="8">
        <f>+'[1]dettaglio assegnazione risorse'!D220</f>
        <v>0</v>
      </c>
      <c r="K222" s="8">
        <f>+'[1]dettaglio assegnazione risorse'!Q220</f>
        <v>0</v>
      </c>
      <c r="L222" s="8">
        <f>+'[1]dettaglio assegnazione risorse'!P220</f>
        <v>0</v>
      </c>
      <c r="M222" s="8">
        <f>+'[1]dettaglio assegnazione risorse'!E220</f>
        <v>54</v>
      </c>
      <c r="N222" s="8">
        <f>+'[1]dettaglio assegnazione risorse'!S220</f>
        <v>36</v>
      </c>
      <c r="O222" s="8">
        <f>+'[1]dettaglio assegnazione risorse'!R220</f>
        <v>90</v>
      </c>
      <c r="P222" s="8">
        <f>+'[1]dettaglio assegnazione risorse'!F220</f>
        <v>0</v>
      </c>
      <c r="Q222" s="8">
        <f>+'[1]dettaglio assegnazione risorse'!U220</f>
        <v>0</v>
      </c>
      <c r="R222" s="8">
        <f>+'[1]dettaglio assegnazione risorse'!T220</f>
        <v>0</v>
      </c>
      <c r="S222" s="8">
        <f>+'[1]dettaglio assegnazione risorse'!G220</f>
        <v>14</v>
      </c>
      <c r="T222" s="8">
        <f>+'[1]dettaglio assegnazione risorse'!W220</f>
        <v>0</v>
      </c>
      <c r="U222" s="8">
        <f>+'[1]dettaglio assegnazione risorse'!V220</f>
        <v>14</v>
      </c>
      <c r="V222" s="8">
        <f>+'[1]dettaglio assegnazione risorse'!H220</f>
        <v>0</v>
      </c>
      <c r="W222" s="8">
        <f>+'[1]dettaglio assegnazione risorse'!Y220</f>
        <v>0</v>
      </c>
      <c r="X222" s="8">
        <f>+'[1]dettaglio assegnazione risorse'!X220</f>
        <v>0</v>
      </c>
      <c r="Y222" s="8">
        <f>+'[1]dettaglio assegnazione risorse'!I220</f>
        <v>0</v>
      </c>
      <c r="Z222" s="8">
        <f>+'[1]dettaglio assegnazione risorse'!AA220</f>
        <v>0</v>
      </c>
      <c r="AA222" s="8">
        <f>+'[1]dettaglio assegnazione risorse'!Z220</f>
        <v>0</v>
      </c>
    </row>
    <row r="223" spans="1:27" x14ac:dyDescent="0.25">
      <c r="A223" s="7" t="str">
        <f>+'[1]dettaglio assegnazione risorse'!A221</f>
        <v>PSIC83900N  TAVULLIA -PIAN DEL BRUSCOLO</v>
      </c>
      <c r="B223" s="8">
        <f>+'[1]dettaglio assegnazione risorse'!B221</f>
        <v>200</v>
      </c>
      <c r="C223" s="8">
        <f>+'[1]dettaglio assegnazione risorse'!K221</f>
        <v>0</v>
      </c>
      <c r="D223" s="8">
        <f>+'[1]dettaglio assegnazione risorse'!J221</f>
        <v>200</v>
      </c>
      <c r="E223" s="8">
        <f>+'[1]dettaglio assegnazione risorse'!M221</f>
        <v>0</v>
      </c>
      <c r="F223" s="8">
        <f>+'[1]dettaglio assegnazione risorse'!L221</f>
        <v>0</v>
      </c>
      <c r="G223" s="8">
        <f>+'[1]dettaglio assegnazione risorse'!C221</f>
        <v>0</v>
      </c>
      <c r="H223" s="8">
        <f>+'[1]dettaglio assegnazione risorse'!O221</f>
        <v>0</v>
      </c>
      <c r="I223" s="8">
        <f>+'[1]dettaglio assegnazione risorse'!N221</f>
        <v>0</v>
      </c>
      <c r="J223" s="8">
        <f>+'[1]dettaglio assegnazione risorse'!D221</f>
        <v>0</v>
      </c>
      <c r="K223" s="8">
        <f>+'[1]dettaglio assegnazione risorse'!Q221</f>
        <v>0</v>
      </c>
      <c r="L223" s="8">
        <f>+'[1]dettaglio assegnazione risorse'!P221</f>
        <v>0</v>
      </c>
      <c r="M223" s="8">
        <f>+'[1]dettaglio assegnazione risorse'!E221</f>
        <v>108</v>
      </c>
      <c r="N223" s="8">
        <f>+'[1]dettaglio assegnazione risorse'!S221</f>
        <v>54</v>
      </c>
      <c r="O223" s="8">
        <f>+'[1]dettaglio assegnazione risorse'!R221</f>
        <v>162</v>
      </c>
      <c r="P223" s="8">
        <f>+'[1]dettaglio assegnazione risorse'!F221</f>
        <v>0</v>
      </c>
      <c r="Q223" s="8">
        <f>+'[1]dettaglio assegnazione risorse'!U221</f>
        <v>0</v>
      </c>
      <c r="R223" s="8">
        <f>+'[1]dettaglio assegnazione risorse'!T221</f>
        <v>0</v>
      </c>
      <c r="S223" s="8">
        <f>+'[1]dettaglio assegnazione risorse'!G221</f>
        <v>12</v>
      </c>
      <c r="T223" s="8">
        <f>+'[1]dettaglio assegnazione risorse'!W221</f>
        <v>0</v>
      </c>
      <c r="U223" s="8">
        <f>+'[1]dettaglio assegnazione risorse'!V221</f>
        <v>12</v>
      </c>
      <c r="V223" s="8">
        <f>+'[1]dettaglio assegnazione risorse'!H221</f>
        <v>0</v>
      </c>
      <c r="W223" s="8">
        <f>+'[1]dettaglio assegnazione risorse'!Y221</f>
        <v>0</v>
      </c>
      <c r="X223" s="8">
        <f>+'[1]dettaglio assegnazione risorse'!X221</f>
        <v>0</v>
      </c>
      <c r="Y223" s="8">
        <f>+'[1]dettaglio assegnazione risorse'!I221</f>
        <v>0</v>
      </c>
      <c r="Z223" s="8">
        <f>+'[1]dettaglio assegnazione risorse'!AA221</f>
        <v>0</v>
      </c>
      <c r="AA223" s="8">
        <f>+'[1]dettaglio assegnazione risorse'!Z221</f>
        <v>0</v>
      </c>
    </row>
    <row r="224" spans="1:27" x14ac:dyDescent="0.25">
      <c r="A224" s="7" t="str">
        <f>+'[1]dettaglio assegnazione risorse'!A222</f>
        <v xml:space="preserve">PSIC84000T  VALLEFOGLIA  GIOVANNI PAOLO II </v>
      </c>
      <c r="B224" s="8">
        <f>+'[1]dettaglio assegnazione risorse'!B222</f>
        <v>200</v>
      </c>
      <c r="C224" s="8">
        <f>+'[1]dettaglio assegnazione risorse'!K222</f>
        <v>0</v>
      </c>
      <c r="D224" s="8">
        <f>+'[1]dettaglio assegnazione risorse'!J222</f>
        <v>200</v>
      </c>
      <c r="E224" s="8">
        <f>+'[1]dettaglio assegnazione risorse'!M222</f>
        <v>33</v>
      </c>
      <c r="F224" s="8">
        <f>+'[1]dettaglio assegnazione risorse'!L222</f>
        <v>33</v>
      </c>
      <c r="G224" s="8">
        <f>+'[1]dettaglio assegnazione risorse'!C222</f>
        <v>0</v>
      </c>
      <c r="H224" s="8">
        <f>+'[1]dettaglio assegnazione risorse'!O222</f>
        <v>0</v>
      </c>
      <c r="I224" s="8">
        <f>+'[1]dettaglio assegnazione risorse'!N222</f>
        <v>0</v>
      </c>
      <c r="J224" s="8">
        <f>+'[1]dettaglio assegnazione risorse'!D222</f>
        <v>0</v>
      </c>
      <c r="K224" s="8">
        <f>+'[1]dettaglio assegnazione risorse'!Q222</f>
        <v>0</v>
      </c>
      <c r="L224" s="8">
        <f>+'[1]dettaglio assegnazione risorse'!P222</f>
        <v>0</v>
      </c>
      <c r="M224" s="8">
        <f>+'[1]dettaglio assegnazione risorse'!E222</f>
        <v>144</v>
      </c>
      <c r="N224" s="8">
        <f>+'[1]dettaglio assegnazione risorse'!S222</f>
        <v>54</v>
      </c>
      <c r="O224" s="8">
        <f>+'[1]dettaglio assegnazione risorse'!R222</f>
        <v>198</v>
      </c>
      <c r="P224" s="8">
        <f>+'[1]dettaglio assegnazione risorse'!F222</f>
        <v>0</v>
      </c>
      <c r="Q224" s="8">
        <f>+'[1]dettaglio assegnazione risorse'!U222</f>
        <v>0</v>
      </c>
      <c r="R224" s="8">
        <f>+'[1]dettaglio assegnazione risorse'!T222</f>
        <v>0</v>
      </c>
      <c r="S224" s="8">
        <f>+'[1]dettaglio assegnazione risorse'!G222</f>
        <v>11</v>
      </c>
      <c r="T224" s="8">
        <f>+'[1]dettaglio assegnazione risorse'!W222</f>
        <v>1</v>
      </c>
      <c r="U224" s="8">
        <f>+'[1]dettaglio assegnazione risorse'!V222</f>
        <v>12</v>
      </c>
      <c r="V224" s="8">
        <f>+'[1]dettaglio assegnazione risorse'!H222</f>
        <v>0</v>
      </c>
      <c r="W224" s="8">
        <f>+'[1]dettaglio assegnazione risorse'!Y222</f>
        <v>0</v>
      </c>
      <c r="X224" s="8">
        <f>+'[1]dettaglio assegnazione risorse'!X222</f>
        <v>0</v>
      </c>
      <c r="Y224" s="8">
        <f>+'[1]dettaglio assegnazione risorse'!I222</f>
        <v>0</v>
      </c>
      <c r="Z224" s="8">
        <f>+'[1]dettaglio assegnazione risorse'!AA222</f>
        <v>0</v>
      </c>
      <c r="AA224" s="8">
        <f>+'[1]dettaglio assegnazione risorse'!Z222</f>
        <v>0</v>
      </c>
    </row>
    <row r="225" spans="1:27" x14ac:dyDescent="0.25">
      <c r="A225" s="7" t="str">
        <f>+'[1]dettaglio assegnazione risorse'!A223</f>
        <v>PSIC84100N  MONTELABBATE</v>
      </c>
      <c r="B225" s="8">
        <f>+'[1]dettaglio assegnazione risorse'!B223</f>
        <v>175</v>
      </c>
      <c r="C225" s="8">
        <f>+'[1]dettaglio assegnazione risorse'!K223</f>
        <v>0</v>
      </c>
      <c r="D225" s="8">
        <f>+'[1]dettaglio assegnazione risorse'!J223</f>
        <v>175</v>
      </c>
      <c r="E225" s="8">
        <f>+'[1]dettaglio assegnazione risorse'!M223</f>
        <v>0</v>
      </c>
      <c r="F225" s="8">
        <f>+'[1]dettaglio assegnazione risorse'!L223</f>
        <v>0</v>
      </c>
      <c r="G225" s="8">
        <f>+'[1]dettaglio assegnazione risorse'!C223</f>
        <v>0</v>
      </c>
      <c r="H225" s="8">
        <f>+'[1]dettaglio assegnazione risorse'!O223</f>
        <v>0</v>
      </c>
      <c r="I225" s="8">
        <f>+'[1]dettaglio assegnazione risorse'!N223</f>
        <v>0</v>
      </c>
      <c r="J225" s="8">
        <f>+'[1]dettaglio assegnazione risorse'!D223</f>
        <v>0</v>
      </c>
      <c r="K225" s="8">
        <f>+'[1]dettaglio assegnazione risorse'!Q223</f>
        <v>0</v>
      </c>
      <c r="L225" s="8">
        <f>+'[1]dettaglio assegnazione risorse'!P223</f>
        <v>0</v>
      </c>
      <c r="M225" s="8">
        <f>+'[1]dettaglio assegnazione risorse'!E223</f>
        <v>90</v>
      </c>
      <c r="N225" s="8">
        <f>+'[1]dettaglio assegnazione risorse'!S223</f>
        <v>54</v>
      </c>
      <c r="O225" s="8">
        <f>+'[1]dettaglio assegnazione risorse'!R223</f>
        <v>144</v>
      </c>
      <c r="P225" s="8">
        <f>+'[1]dettaglio assegnazione risorse'!F223</f>
        <v>0</v>
      </c>
      <c r="Q225" s="8">
        <f>+'[1]dettaglio assegnazione risorse'!U223</f>
        <v>0</v>
      </c>
      <c r="R225" s="8">
        <f>+'[1]dettaglio assegnazione risorse'!T223</f>
        <v>0</v>
      </c>
      <c r="S225" s="8">
        <f>+'[1]dettaglio assegnazione risorse'!G223</f>
        <v>11</v>
      </c>
      <c r="T225" s="8">
        <f>+'[1]dettaglio assegnazione risorse'!W223</f>
        <v>1</v>
      </c>
      <c r="U225" s="8">
        <f>+'[1]dettaglio assegnazione risorse'!V223</f>
        <v>12</v>
      </c>
      <c r="V225" s="8">
        <f>+'[1]dettaglio assegnazione risorse'!H223</f>
        <v>0</v>
      </c>
      <c r="W225" s="8">
        <f>+'[1]dettaglio assegnazione risorse'!Y223</f>
        <v>0</v>
      </c>
      <c r="X225" s="8">
        <f>+'[1]dettaglio assegnazione risorse'!X223</f>
        <v>0</v>
      </c>
      <c r="Y225" s="8">
        <f>+'[1]dettaglio assegnazione risorse'!I223</f>
        <v>0</v>
      </c>
      <c r="Z225" s="8">
        <f>+'[1]dettaglio assegnazione risorse'!AA223</f>
        <v>0</v>
      </c>
      <c r="AA225" s="8">
        <f>+'[1]dettaglio assegnazione risorse'!Z223</f>
        <v>0</v>
      </c>
    </row>
    <row r="226" spans="1:27" x14ac:dyDescent="0.25">
      <c r="A226" s="7" t="str">
        <f>+'[1]dettaglio assegnazione risorse'!A224</f>
        <v xml:space="preserve">PSIC84200D  PESARO  ELIO TONELLI </v>
      </c>
      <c r="B226" s="8">
        <f>+'[1]dettaglio assegnazione risorse'!B224</f>
        <v>150</v>
      </c>
      <c r="C226" s="8">
        <f>+'[1]dettaglio assegnazione risorse'!K224</f>
        <v>0</v>
      </c>
      <c r="D226" s="8">
        <f>+'[1]dettaglio assegnazione risorse'!J224</f>
        <v>150</v>
      </c>
      <c r="E226" s="8">
        <f>+'[1]dettaglio assegnazione risorse'!M224</f>
        <v>0</v>
      </c>
      <c r="F226" s="8">
        <f>+'[1]dettaglio assegnazione risorse'!L224</f>
        <v>0</v>
      </c>
      <c r="G226" s="8">
        <f>+'[1]dettaglio assegnazione risorse'!C224</f>
        <v>0</v>
      </c>
      <c r="H226" s="8">
        <f>+'[1]dettaglio assegnazione risorse'!O224</f>
        <v>0</v>
      </c>
      <c r="I226" s="8">
        <f>+'[1]dettaglio assegnazione risorse'!N224</f>
        <v>0</v>
      </c>
      <c r="J226" s="8">
        <f>+'[1]dettaglio assegnazione risorse'!D224</f>
        <v>0</v>
      </c>
      <c r="K226" s="8">
        <f>+'[1]dettaglio assegnazione risorse'!Q224</f>
        <v>0</v>
      </c>
      <c r="L226" s="8">
        <f>+'[1]dettaglio assegnazione risorse'!P224</f>
        <v>0</v>
      </c>
      <c r="M226" s="8">
        <f>+'[1]dettaglio assegnazione risorse'!E224</f>
        <v>90</v>
      </c>
      <c r="N226" s="8">
        <f>+'[1]dettaglio assegnazione risorse'!S224</f>
        <v>54</v>
      </c>
      <c r="O226" s="8">
        <f>+'[1]dettaglio assegnazione risorse'!R224</f>
        <v>144</v>
      </c>
      <c r="P226" s="8">
        <f>+'[1]dettaglio assegnazione risorse'!F224</f>
        <v>0</v>
      </c>
      <c r="Q226" s="8">
        <f>+'[1]dettaglio assegnazione risorse'!U224</f>
        <v>0</v>
      </c>
      <c r="R226" s="8">
        <f>+'[1]dettaglio assegnazione risorse'!T224</f>
        <v>0</v>
      </c>
      <c r="S226" s="8">
        <f>+'[1]dettaglio assegnazione risorse'!G224</f>
        <v>8</v>
      </c>
      <c r="T226" s="8">
        <f>+'[1]dettaglio assegnazione risorse'!W224</f>
        <v>4</v>
      </c>
      <c r="U226" s="8">
        <f>+'[1]dettaglio assegnazione risorse'!V224</f>
        <v>12</v>
      </c>
      <c r="V226" s="8">
        <f>+'[1]dettaglio assegnazione risorse'!H224</f>
        <v>0</v>
      </c>
      <c r="W226" s="8">
        <f>+'[1]dettaglio assegnazione risorse'!Y224</f>
        <v>0</v>
      </c>
      <c r="X226" s="8">
        <f>+'[1]dettaglio assegnazione risorse'!X224</f>
        <v>0</v>
      </c>
      <c r="Y226" s="8">
        <f>+'[1]dettaglio assegnazione risorse'!I224</f>
        <v>0</v>
      </c>
      <c r="Z226" s="8">
        <f>+'[1]dettaglio assegnazione risorse'!AA224</f>
        <v>0</v>
      </c>
      <c r="AA226" s="8">
        <f>+'[1]dettaglio assegnazione risorse'!Z224</f>
        <v>0</v>
      </c>
    </row>
    <row r="227" spans="1:27" x14ac:dyDescent="0.25">
      <c r="A227" s="7" t="str">
        <f>+'[1]dettaglio assegnazione risorse'!A225</f>
        <v xml:space="preserve">PSIS00100B  OMNICOMPRENSIVO  MONTEFELTRO </v>
      </c>
      <c r="B227" s="8">
        <f>+'[1]dettaglio assegnazione risorse'!B225</f>
        <v>0</v>
      </c>
      <c r="C227" s="8">
        <f>+'[1]dettaglio assegnazione risorse'!K225</f>
        <v>0</v>
      </c>
      <c r="D227" s="8">
        <f>+'[1]dettaglio assegnazione risorse'!J225</f>
        <v>0</v>
      </c>
      <c r="E227" s="8">
        <f>+'[1]dettaglio assegnazione risorse'!M225</f>
        <v>0</v>
      </c>
      <c r="F227" s="8">
        <f>+'[1]dettaglio assegnazione risorse'!L225</f>
        <v>0</v>
      </c>
      <c r="G227" s="8">
        <f>+'[1]dettaglio assegnazione risorse'!C225</f>
        <v>0</v>
      </c>
      <c r="H227" s="8">
        <f>+'[1]dettaglio assegnazione risorse'!O225</f>
        <v>0</v>
      </c>
      <c r="I227" s="8">
        <f>+'[1]dettaglio assegnazione risorse'!N225</f>
        <v>0</v>
      </c>
      <c r="J227" s="8">
        <f>+'[1]dettaglio assegnazione risorse'!D225</f>
        <v>0</v>
      </c>
      <c r="K227" s="8">
        <f>+'[1]dettaglio assegnazione risorse'!Q225</f>
        <v>0</v>
      </c>
      <c r="L227" s="8">
        <f>+'[1]dettaglio assegnazione risorse'!P225</f>
        <v>0</v>
      </c>
      <c r="M227" s="8">
        <f>+'[1]dettaglio assegnazione risorse'!E225</f>
        <v>90</v>
      </c>
      <c r="N227" s="8">
        <f>+'[1]dettaglio assegnazione risorse'!S225</f>
        <v>36</v>
      </c>
      <c r="O227" s="8">
        <f>+'[1]dettaglio assegnazione risorse'!R225</f>
        <v>126</v>
      </c>
      <c r="P227" s="8">
        <f>+'[1]dettaglio assegnazione risorse'!F225</f>
        <v>0</v>
      </c>
      <c r="Q227" s="8">
        <f>+'[1]dettaglio assegnazione risorse'!U225</f>
        <v>0</v>
      </c>
      <c r="R227" s="8">
        <f>+'[1]dettaglio assegnazione risorse'!T225</f>
        <v>0</v>
      </c>
      <c r="S227" s="8">
        <f>+'[1]dettaglio assegnazione risorse'!G225</f>
        <v>14</v>
      </c>
      <c r="T227" s="8">
        <f>+'[1]dettaglio assegnazione risorse'!W225</f>
        <v>0</v>
      </c>
      <c r="U227" s="8">
        <f>+'[1]dettaglio assegnazione risorse'!V225</f>
        <v>14</v>
      </c>
      <c r="V227" s="8">
        <f>+'[1]dettaglio assegnazione risorse'!H225</f>
        <v>18</v>
      </c>
      <c r="W227" s="8">
        <f>+'[1]dettaglio assegnazione risorse'!Y225</f>
        <v>0</v>
      </c>
      <c r="X227" s="8">
        <f>+'[1]dettaglio assegnazione risorse'!X225</f>
        <v>18</v>
      </c>
      <c r="Y227" s="8">
        <f>+'[1]dettaglio assegnazione risorse'!I225</f>
        <v>0</v>
      </c>
      <c r="Z227" s="8">
        <f>+'[1]dettaglio assegnazione risorse'!AA225</f>
        <v>0</v>
      </c>
      <c r="AA227" s="8">
        <f>+'[1]dettaglio assegnazione risorse'!Z225</f>
        <v>0</v>
      </c>
    </row>
    <row r="228" spans="1:27" x14ac:dyDescent="0.25">
      <c r="A228" s="7" t="str">
        <f>+'[1]dettaglio assegnazione risorse'!A226</f>
        <v xml:space="preserve">PSIS002007  I.I.S. S.MARTA  E  G.BRANCA </v>
      </c>
      <c r="B228" s="8">
        <f>+'[1]dettaglio assegnazione risorse'!B226</f>
        <v>0</v>
      </c>
      <c r="C228" s="8">
        <f>+'[1]dettaglio assegnazione risorse'!K226</f>
        <v>0</v>
      </c>
      <c r="D228" s="8">
        <f>+'[1]dettaglio assegnazione risorse'!J226</f>
        <v>0</v>
      </c>
      <c r="E228" s="8">
        <f>+'[1]dettaglio assegnazione risorse'!M226</f>
        <v>0</v>
      </c>
      <c r="F228" s="8">
        <f>+'[1]dettaglio assegnazione risorse'!L226</f>
        <v>0</v>
      </c>
      <c r="G228" s="8">
        <f>+'[1]dettaglio assegnazione risorse'!C226</f>
        <v>2</v>
      </c>
      <c r="H228" s="8">
        <f>+'[1]dettaglio assegnazione risorse'!O226</f>
        <v>0</v>
      </c>
      <c r="I228" s="8">
        <f>+'[1]dettaglio assegnazione risorse'!N226</f>
        <v>2</v>
      </c>
      <c r="J228" s="8">
        <f>+'[1]dettaglio assegnazione risorse'!D226</f>
        <v>26</v>
      </c>
      <c r="K228" s="8">
        <f>+'[1]dettaglio assegnazione risorse'!Q226</f>
        <v>0</v>
      </c>
      <c r="L228" s="8">
        <f>+'[1]dettaglio assegnazione risorse'!P226</f>
        <v>26</v>
      </c>
      <c r="M228" s="8">
        <f>+'[1]dettaglio assegnazione risorse'!E226</f>
        <v>36</v>
      </c>
      <c r="N228" s="8">
        <f>+'[1]dettaglio assegnazione risorse'!S226</f>
        <v>36</v>
      </c>
      <c r="O228" s="8">
        <f>+'[1]dettaglio assegnazione risorse'!R226</f>
        <v>72</v>
      </c>
      <c r="P228" s="8">
        <f>+'[1]dettaglio assegnazione risorse'!F226</f>
        <v>0</v>
      </c>
      <c r="Q228" s="8">
        <f>+'[1]dettaglio assegnazione risorse'!U226</f>
        <v>0</v>
      </c>
      <c r="R228" s="8">
        <f>+'[1]dettaglio assegnazione risorse'!T226</f>
        <v>0</v>
      </c>
      <c r="S228" s="8">
        <f>+'[1]dettaglio assegnazione risorse'!G226</f>
        <v>12</v>
      </c>
      <c r="T228" s="8">
        <f>+'[1]dettaglio assegnazione risorse'!W226</f>
        <v>0</v>
      </c>
      <c r="U228" s="8">
        <f>+'[1]dettaglio assegnazione risorse'!V226</f>
        <v>12</v>
      </c>
      <c r="V228" s="8">
        <f>+'[1]dettaglio assegnazione risorse'!H226</f>
        <v>36</v>
      </c>
      <c r="W228" s="8">
        <f>+'[1]dettaglio assegnazione risorse'!Y226</f>
        <v>0</v>
      </c>
      <c r="X228" s="8">
        <f>+'[1]dettaglio assegnazione risorse'!X226</f>
        <v>36</v>
      </c>
      <c r="Y228" s="8">
        <f>+'[1]dettaglio assegnazione risorse'!I226</f>
        <v>0</v>
      </c>
      <c r="Z228" s="8">
        <f>+'[1]dettaglio assegnazione risorse'!AA226</f>
        <v>0</v>
      </c>
      <c r="AA228" s="8">
        <f>+'[1]dettaglio assegnazione risorse'!Z226</f>
        <v>0</v>
      </c>
    </row>
    <row r="229" spans="1:27" x14ac:dyDescent="0.25">
      <c r="A229" s="7" t="str">
        <f>+'[1]dettaglio assegnazione risorse'!A227</f>
        <v>PSIS003003  POLO 3</v>
      </c>
      <c r="B229" s="8">
        <f>+'[1]dettaglio assegnazione risorse'!B227</f>
        <v>0</v>
      </c>
      <c r="C229" s="8">
        <f>+'[1]dettaglio assegnazione risorse'!K227</f>
        <v>0</v>
      </c>
      <c r="D229" s="8">
        <f>+'[1]dettaglio assegnazione risorse'!J227</f>
        <v>0</v>
      </c>
      <c r="E229" s="8">
        <f>+'[1]dettaglio assegnazione risorse'!M227</f>
        <v>0</v>
      </c>
      <c r="F229" s="8">
        <f>+'[1]dettaglio assegnazione risorse'!L227</f>
        <v>0</v>
      </c>
      <c r="G229" s="8">
        <f>+'[1]dettaglio assegnazione risorse'!C227</f>
        <v>24</v>
      </c>
      <c r="H229" s="8">
        <f>+'[1]dettaglio assegnazione risorse'!O227</f>
        <v>103</v>
      </c>
      <c r="I229" s="8">
        <f>+'[1]dettaglio assegnazione risorse'!N227</f>
        <v>127</v>
      </c>
      <c r="J229" s="8">
        <f>+'[1]dettaglio assegnazione risorse'!D227</f>
        <v>36</v>
      </c>
      <c r="K229" s="8">
        <f>+'[1]dettaglio assegnazione risorse'!Q227</f>
        <v>0</v>
      </c>
      <c r="L229" s="8">
        <f>+'[1]dettaglio assegnazione risorse'!P227</f>
        <v>36</v>
      </c>
      <c r="M229" s="8">
        <f>+'[1]dettaglio assegnazione risorse'!E227</f>
        <v>90</v>
      </c>
      <c r="N229" s="8">
        <f>+'[1]dettaglio assegnazione risorse'!S227</f>
        <v>54</v>
      </c>
      <c r="O229" s="8">
        <f>+'[1]dettaglio assegnazione risorse'!R227</f>
        <v>144</v>
      </c>
      <c r="P229" s="8">
        <f>+'[1]dettaglio assegnazione risorse'!F227</f>
        <v>0</v>
      </c>
      <c r="Q229" s="8">
        <f>+'[1]dettaglio assegnazione risorse'!U227</f>
        <v>0</v>
      </c>
      <c r="R229" s="8">
        <f>+'[1]dettaglio assegnazione risorse'!T227</f>
        <v>0</v>
      </c>
      <c r="S229" s="8">
        <f>+'[1]dettaglio assegnazione risorse'!G227</f>
        <v>54</v>
      </c>
      <c r="T229" s="8">
        <f>+'[1]dettaglio assegnazione risorse'!W227</f>
        <v>36</v>
      </c>
      <c r="U229" s="8">
        <f>+'[1]dettaglio assegnazione risorse'!V227</f>
        <v>90</v>
      </c>
      <c r="V229" s="8">
        <f>+'[1]dettaglio assegnazione risorse'!H227</f>
        <v>108</v>
      </c>
      <c r="W229" s="8">
        <f>+'[1]dettaglio assegnazione risorse'!Y227</f>
        <v>0</v>
      </c>
      <c r="X229" s="8">
        <f>+'[1]dettaglio assegnazione risorse'!X227</f>
        <v>108</v>
      </c>
      <c r="Y229" s="8">
        <f>+'[1]dettaglio assegnazione risorse'!I227</f>
        <v>0</v>
      </c>
      <c r="Z229" s="8">
        <f>+'[1]dettaglio assegnazione risorse'!AA227</f>
        <v>0</v>
      </c>
      <c r="AA229" s="8">
        <f>+'[1]dettaglio assegnazione risorse'!Z227</f>
        <v>0</v>
      </c>
    </row>
    <row r="230" spans="1:27" x14ac:dyDescent="0.25">
      <c r="A230" s="7" t="str">
        <f>+'[1]dettaglio assegnazione risorse'!A228</f>
        <v>PSIS00400V  G.CELLI</v>
      </c>
      <c r="B230" s="8">
        <f>+'[1]dettaglio assegnazione risorse'!B228</f>
        <v>0</v>
      </c>
      <c r="C230" s="8">
        <f>+'[1]dettaglio assegnazione risorse'!K228</f>
        <v>0</v>
      </c>
      <c r="D230" s="8">
        <f>+'[1]dettaglio assegnazione risorse'!J228</f>
        <v>0</v>
      </c>
      <c r="E230" s="8">
        <f>+'[1]dettaglio assegnazione risorse'!M228</f>
        <v>0</v>
      </c>
      <c r="F230" s="8">
        <f>+'[1]dettaglio assegnazione risorse'!L228</f>
        <v>0</v>
      </c>
      <c r="G230" s="8">
        <f>+'[1]dettaglio assegnazione risorse'!C228</f>
        <v>184</v>
      </c>
      <c r="H230" s="8">
        <f>+'[1]dettaglio assegnazione risorse'!O228</f>
        <v>-113</v>
      </c>
      <c r="I230" s="8">
        <f>+'[1]dettaglio assegnazione risorse'!N228</f>
        <v>71</v>
      </c>
      <c r="J230" s="8">
        <f>+'[1]dettaglio assegnazione risorse'!D228</f>
        <v>33</v>
      </c>
      <c r="K230" s="8">
        <f>+'[1]dettaglio assegnazione risorse'!Q228</f>
        <v>-18</v>
      </c>
      <c r="L230" s="8">
        <f>+'[1]dettaglio assegnazione risorse'!P228</f>
        <v>15</v>
      </c>
      <c r="M230" s="8">
        <f>+'[1]dettaglio assegnazione risorse'!E228</f>
        <v>90</v>
      </c>
      <c r="N230" s="8">
        <f>+'[1]dettaglio assegnazione risorse'!S228</f>
        <v>18</v>
      </c>
      <c r="O230" s="8">
        <f>+'[1]dettaglio assegnazione risorse'!R228</f>
        <v>108</v>
      </c>
      <c r="P230" s="8">
        <f>+'[1]dettaglio assegnazione risorse'!F228</f>
        <v>0</v>
      </c>
      <c r="Q230" s="8">
        <f>+'[1]dettaglio assegnazione risorse'!U228</f>
        <v>0</v>
      </c>
      <c r="R230" s="8">
        <f>+'[1]dettaglio assegnazione risorse'!T228</f>
        <v>0</v>
      </c>
      <c r="S230" s="8">
        <f>+'[1]dettaglio assegnazione risorse'!G228</f>
        <v>14</v>
      </c>
      <c r="T230" s="8">
        <f>+'[1]dettaglio assegnazione risorse'!W228</f>
        <v>0</v>
      </c>
      <c r="U230" s="8">
        <f>+'[1]dettaglio assegnazione risorse'!V228</f>
        <v>14</v>
      </c>
      <c r="V230" s="8">
        <f>+'[1]dettaglio assegnazione risorse'!H228</f>
        <v>90</v>
      </c>
      <c r="W230" s="8">
        <f>+'[1]dettaglio assegnazione risorse'!Y228</f>
        <v>-36</v>
      </c>
      <c r="X230" s="8">
        <f>+'[1]dettaglio assegnazione risorse'!X228</f>
        <v>54</v>
      </c>
      <c r="Y230" s="8">
        <f>+'[1]dettaglio assegnazione risorse'!I228</f>
        <v>0</v>
      </c>
      <c r="Z230" s="8">
        <f>+'[1]dettaglio assegnazione risorse'!AA228</f>
        <v>0</v>
      </c>
      <c r="AA230" s="8">
        <f>+'[1]dettaglio assegnazione risorse'!Z228</f>
        <v>0</v>
      </c>
    </row>
    <row r="231" spans="1:27" x14ac:dyDescent="0.25">
      <c r="A231" s="7" t="str">
        <f>+'[1]dettaglio assegnazione risorse'!A229</f>
        <v xml:space="preserve">PSIS00600E  I.I.S.  LUIGI DONATI </v>
      </c>
      <c r="B231" s="8">
        <f>+'[1]dettaglio assegnazione risorse'!B229</f>
        <v>0</v>
      </c>
      <c r="C231" s="8">
        <f>+'[1]dettaglio assegnazione risorse'!K229</f>
        <v>0</v>
      </c>
      <c r="D231" s="8">
        <f>+'[1]dettaglio assegnazione risorse'!J229</f>
        <v>0</v>
      </c>
      <c r="E231" s="8">
        <f>+'[1]dettaglio assegnazione risorse'!M229</f>
        <v>0</v>
      </c>
      <c r="F231" s="8">
        <f>+'[1]dettaglio assegnazione risorse'!L229</f>
        <v>0</v>
      </c>
      <c r="G231" s="8">
        <f>+'[1]dettaglio assegnazione risorse'!C229</f>
        <v>0</v>
      </c>
      <c r="H231" s="8">
        <f>+'[1]dettaglio assegnazione risorse'!O229</f>
        <v>0</v>
      </c>
      <c r="I231" s="8">
        <f>+'[1]dettaglio assegnazione risorse'!N229</f>
        <v>0</v>
      </c>
      <c r="J231" s="8">
        <f>+'[1]dettaglio assegnazione risorse'!D229</f>
        <v>0</v>
      </c>
      <c r="K231" s="8">
        <f>+'[1]dettaglio assegnazione risorse'!Q229</f>
        <v>0</v>
      </c>
      <c r="L231" s="8">
        <f>+'[1]dettaglio assegnazione risorse'!P229</f>
        <v>0</v>
      </c>
      <c r="M231" s="8">
        <f>+'[1]dettaglio assegnazione risorse'!E229</f>
        <v>54</v>
      </c>
      <c r="N231" s="8">
        <f>+'[1]dettaglio assegnazione risorse'!S229</f>
        <v>18</v>
      </c>
      <c r="O231" s="8">
        <f>+'[1]dettaglio assegnazione risorse'!R229</f>
        <v>72</v>
      </c>
      <c r="P231" s="8">
        <f>+'[1]dettaglio assegnazione risorse'!F229</f>
        <v>0</v>
      </c>
      <c r="Q231" s="8">
        <f>+'[1]dettaglio assegnazione risorse'!U229</f>
        <v>0</v>
      </c>
      <c r="R231" s="8">
        <f>+'[1]dettaglio assegnazione risorse'!T229</f>
        <v>0</v>
      </c>
      <c r="S231" s="8">
        <f>+'[1]dettaglio assegnazione risorse'!G229</f>
        <v>9</v>
      </c>
      <c r="T231" s="8">
        <f>+'[1]dettaglio assegnazione risorse'!W229</f>
        <v>3</v>
      </c>
      <c r="U231" s="8">
        <f>+'[1]dettaglio assegnazione risorse'!V229</f>
        <v>12</v>
      </c>
      <c r="V231" s="8">
        <f>+'[1]dettaglio assegnazione risorse'!H229</f>
        <v>0</v>
      </c>
      <c r="W231" s="8">
        <f>+'[1]dettaglio assegnazione risorse'!Y229</f>
        <v>0</v>
      </c>
      <c r="X231" s="8">
        <f>+'[1]dettaglio assegnazione risorse'!X229</f>
        <v>0</v>
      </c>
      <c r="Y231" s="8">
        <f>+'[1]dettaglio assegnazione risorse'!I229</f>
        <v>0</v>
      </c>
      <c r="Z231" s="8">
        <f>+'[1]dettaglio assegnazione risorse'!AA229</f>
        <v>0</v>
      </c>
      <c r="AA231" s="8">
        <f>+'[1]dettaglio assegnazione risorse'!Z229</f>
        <v>0</v>
      </c>
    </row>
    <row r="232" spans="1:27" x14ac:dyDescent="0.25">
      <c r="A232" s="7" t="str">
        <f>+'[1]dettaglio assegnazione risorse'!A230</f>
        <v xml:space="preserve">PSIS00700A  OMNICOMPRENSIVO  DELLA ROVERE </v>
      </c>
      <c r="B232" s="8">
        <f>+'[1]dettaglio assegnazione risorse'!B230</f>
        <v>0</v>
      </c>
      <c r="C232" s="8">
        <f>+'[1]dettaglio assegnazione risorse'!K230</f>
        <v>100</v>
      </c>
      <c r="D232" s="8">
        <f>+'[1]dettaglio assegnazione risorse'!J230</f>
        <v>100</v>
      </c>
      <c r="E232" s="8">
        <f>+'[1]dettaglio assegnazione risorse'!M230</f>
        <v>0</v>
      </c>
      <c r="F232" s="8">
        <f>+'[1]dettaglio assegnazione risorse'!L230</f>
        <v>0</v>
      </c>
      <c r="G232" s="8">
        <f>+'[1]dettaglio assegnazione risorse'!C230</f>
        <v>3</v>
      </c>
      <c r="H232" s="8">
        <f>+'[1]dettaglio assegnazione risorse'!O230</f>
        <v>0</v>
      </c>
      <c r="I232" s="8">
        <f>+'[1]dettaglio assegnazione risorse'!N230</f>
        <v>3</v>
      </c>
      <c r="J232" s="8">
        <f>+'[1]dettaglio assegnazione risorse'!D230</f>
        <v>18</v>
      </c>
      <c r="K232" s="8">
        <f>+'[1]dettaglio assegnazione risorse'!Q230</f>
        <v>0</v>
      </c>
      <c r="L232" s="8">
        <f>+'[1]dettaglio assegnazione risorse'!P230</f>
        <v>18</v>
      </c>
      <c r="M232" s="8">
        <f>+'[1]dettaglio assegnazione risorse'!E230</f>
        <v>90</v>
      </c>
      <c r="N232" s="8">
        <f>+'[1]dettaglio assegnazione risorse'!S230</f>
        <v>54</v>
      </c>
      <c r="O232" s="8">
        <f>+'[1]dettaglio assegnazione risorse'!R230</f>
        <v>144</v>
      </c>
      <c r="P232" s="8">
        <f>+'[1]dettaglio assegnazione risorse'!F230</f>
        <v>0</v>
      </c>
      <c r="Q232" s="8">
        <f>+'[1]dettaglio assegnazione risorse'!U230</f>
        <v>0</v>
      </c>
      <c r="R232" s="8">
        <f>+'[1]dettaglio assegnazione risorse'!T230</f>
        <v>0</v>
      </c>
      <c r="S232" s="8">
        <f>+'[1]dettaglio assegnazione risorse'!G230</f>
        <v>18</v>
      </c>
      <c r="T232" s="8">
        <f>+'[1]dettaglio assegnazione risorse'!W230</f>
        <v>0</v>
      </c>
      <c r="U232" s="8">
        <f>+'[1]dettaglio assegnazione risorse'!V230</f>
        <v>18</v>
      </c>
      <c r="V232" s="8">
        <f>+'[1]dettaglio assegnazione risorse'!H230</f>
        <v>36</v>
      </c>
      <c r="W232" s="8">
        <f>+'[1]dettaglio assegnazione risorse'!Y230</f>
        <v>0</v>
      </c>
      <c r="X232" s="8">
        <f>+'[1]dettaglio assegnazione risorse'!X230</f>
        <v>36</v>
      </c>
      <c r="Y232" s="8">
        <f>+'[1]dettaglio assegnazione risorse'!I230</f>
        <v>0</v>
      </c>
      <c r="Z232" s="8">
        <f>+'[1]dettaglio assegnazione risorse'!AA230</f>
        <v>0</v>
      </c>
      <c r="AA232" s="8">
        <f>+'[1]dettaglio assegnazione risorse'!Z230</f>
        <v>0</v>
      </c>
    </row>
    <row r="233" spans="1:27" x14ac:dyDescent="0.25">
      <c r="A233" s="7" t="str">
        <f>+'[1]dettaglio assegnazione risorse'!A231</f>
        <v xml:space="preserve">PSIS01300N  I.I.S.  ANTONIO CECCHI </v>
      </c>
      <c r="B233" s="8">
        <f>+'[1]dettaglio assegnazione risorse'!B231</f>
        <v>0</v>
      </c>
      <c r="C233" s="8">
        <f>+'[1]dettaglio assegnazione risorse'!K231</f>
        <v>0</v>
      </c>
      <c r="D233" s="8">
        <f>+'[1]dettaglio assegnazione risorse'!J231</f>
        <v>0</v>
      </c>
      <c r="E233" s="8">
        <f>+'[1]dettaglio assegnazione risorse'!M231</f>
        <v>0</v>
      </c>
      <c r="F233" s="8">
        <f>+'[1]dettaglio assegnazione risorse'!L231</f>
        <v>0</v>
      </c>
      <c r="G233" s="8">
        <f>+'[1]dettaglio assegnazione risorse'!C231</f>
        <v>47</v>
      </c>
      <c r="H233" s="8">
        <f>+'[1]dettaglio assegnazione risorse'!O231</f>
        <v>0</v>
      </c>
      <c r="I233" s="8">
        <f>+'[1]dettaglio assegnazione risorse'!N231</f>
        <v>47</v>
      </c>
      <c r="J233" s="8">
        <f>+'[1]dettaglio assegnazione risorse'!D231</f>
        <v>36</v>
      </c>
      <c r="K233" s="8">
        <f>+'[1]dettaglio assegnazione risorse'!Q231</f>
        <v>0</v>
      </c>
      <c r="L233" s="8">
        <f>+'[1]dettaglio assegnazione risorse'!P231</f>
        <v>36</v>
      </c>
      <c r="M233" s="8">
        <f>+'[1]dettaglio assegnazione risorse'!E231</f>
        <v>108</v>
      </c>
      <c r="N233" s="8">
        <f>+'[1]dettaglio assegnazione risorse'!S231</f>
        <v>72</v>
      </c>
      <c r="O233" s="8">
        <f>+'[1]dettaglio assegnazione risorse'!R231</f>
        <v>180</v>
      </c>
      <c r="P233" s="8">
        <f>+'[1]dettaglio assegnazione risorse'!F231</f>
        <v>0</v>
      </c>
      <c r="Q233" s="8">
        <f>+'[1]dettaglio assegnazione risorse'!U231</f>
        <v>15</v>
      </c>
      <c r="R233" s="8">
        <f>+'[1]dettaglio assegnazione risorse'!T231</f>
        <v>15</v>
      </c>
      <c r="S233" s="8">
        <f>+'[1]dettaglio assegnazione risorse'!G231</f>
        <v>20</v>
      </c>
      <c r="T233" s="8">
        <f>+'[1]dettaglio assegnazione risorse'!W231</f>
        <v>0</v>
      </c>
      <c r="U233" s="8">
        <f>+'[1]dettaglio assegnazione risorse'!V231</f>
        <v>20</v>
      </c>
      <c r="V233" s="8">
        <f>+'[1]dettaglio assegnazione risorse'!H231</f>
        <v>72</v>
      </c>
      <c r="W233" s="8">
        <f>+'[1]dettaglio assegnazione risorse'!Y231</f>
        <v>0</v>
      </c>
      <c r="X233" s="8">
        <f>+'[1]dettaglio assegnazione risorse'!X231</f>
        <v>72</v>
      </c>
      <c r="Y233" s="8">
        <f>+'[1]dettaglio assegnazione risorse'!I231</f>
        <v>36</v>
      </c>
      <c r="Z233" s="8">
        <f>+'[1]dettaglio assegnazione risorse'!AA231</f>
        <v>0</v>
      </c>
      <c r="AA233" s="8">
        <f>+'[1]dettaglio assegnazione risorse'!Z231</f>
        <v>36</v>
      </c>
    </row>
    <row r="234" spans="1:27" x14ac:dyDescent="0.25">
      <c r="A234" s="7" t="str">
        <f>+'[1]dettaglio assegnazione risorse'!A232</f>
        <v xml:space="preserve">PSIS01800R  I.I.S.  RAFFAELLO </v>
      </c>
      <c r="B234" s="8">
        <f>+'[1]dettaglio assegnazione risorse'!B232</f>
        <v>0</v>
      </c>
      <c r="C234" s="8">
        <f>+'[1]dettaglio assegnazione risorse'!K232</f>
        <v>0</v>
      </c>
      <c r="D234" s="8">
        <f>+'[1]dettaglio assegnazione risorse'!J232</f>
        <v>0</v>
      </c>
      <c r="E234" s="8">
        <f>+'[1]dettaglio assegnazione risorse'!M232</f>
        <v>0</v>
      </c>
      <c r="F234" s="8">
        <f>+'[1]dettaglio assegnazione risorse'!L232</f>
        <v>0</v>
      </c>
      <c r="G234" s="8">
        <f>+'[1]dettaglio assegnazione risorse'!C232</f>
        <v>0</v>
      </c>
      <c r="H234" s="8">
        <f>+'[1]dettaglio assegnazione risorse'!O232</f>
        <v>0</v>
      </c>
      <c r="I234" s="8">
        <f>+'[1]dettaglio assegnazione risorse'!N232</f>
        <v>0</v>
      </c>
      <c r="J234" s="8">
        <f>+'[1]dettaglio assegnazione risorse'!D232</f>
        <v>0</v>
      </c>
      <c r="K234" s="8">
        <f>+'[1]dettaglio assegnazione risorse'!Q232</f>
        <v>0</v>
      </c>
      <c r="L234" s="8">
        <f>+'[1]dettaglio assegnazione risorse'!P232</f>
        <v>0</v>
      </c>
      <c r="M234" s="8">
        <f>+'[1]dettaglio assegnazione risorse'!E232</f>
        <v>72</v>
      </c>
      <c r="N234" s="8">
        <f>+'[1]dettaglio assegnazione risorse'!S232</f>
        <v>18</v>
      </c>
      <c r="O234" s="8">
        <f>+'[1]dettaglio assegnazione risorse'!R232</f>
        <v>90</v>
      </c>
      <c r="P234" s="8">
        <f>+'[1]dettaglio assegnazione risorse'!F232</f>
        <v>0</v>
      </c>
      <c r="Q234" s="8">
        <f>+'[1]dettaglio assegnazione risorse'!U232</f>
        <v>0</v>
      </c>
      <c r="R234" s="8">
        <f>+'[1]dettaglio assegnazione risorse'!T232</f>
        <v>0</v>
      </c>
      <c r="S234" s="8">
        <f>+'[1]dettaglio assegnazione risorse'!G232</f>
        <v>8</v>
      </c>
      <c r="T234" s="8">
        <f>+'[1]dettaglio assegnazione risorse'!W232</f>
        <v>4</v>
      </c>
      <c r="U234" s="8">
        <f>+'[1]dettaglio assegnazione risorse'!V232</f>
        <v>12</v>
      </c>
      <c r="V234" s="8">
        <f>+'[1]dettaglio assegnazione risorse'!H232</f>
        <v>0</v>
      </c>
      <c r="W234" s="8">
        <f>+'[1]dettaglio assegnazione risorse'!Y232</f>
        <v>0</v>
      </c>
      <c r="X234" s="8">
        <f>+'[1]dettaglio assegnazione risorse'!X232</f>
        <v>0</v>
      </c>
      <c r="Y234" s="8">
        <f>+'[1]dettaglio assegnazione risorse'!I232</f>
        <v>0</v>
      </c>
      <c r="Z234" s="8">
        <f>+'[1]dettaglio assegnazione risorse'!AA232</f>
        <v>0</v>
      </c>
      <c r="AA234" s="8">
        <f>+'[1]dettaglio assegnazione risorse'!Z232</f>
        <v>0</v>
      </c>
    </row>
    <row r="235" spans="1:27" x14ac:dyDescent="0.25">
      <c r="A235" s="7" t="str">
        <f>+'[1]dettaglio assegnazione risorse'!A233</f>
        <v xml:space="preserve">PSIS01900L  I.I.S.  F. MENGARONI </v>
      </c>
      <c r="B235" s="8">
        <f>+'[1]dettaglio assegnazione risorse'!B233</f>
        <v>0</v>
      </c>
      <c r="C235" s="8">
        <f>+'[1]dettaglio assegnazione risorse'!K233</f>
        <v>0</v>
      </c>
      <c r="D235" s="8">
        <f>+'[1]dettaglio assegnazione risorse'!J233</f>
        <v>0</v>
      </c>
      <c r="E235" s="8">
        <f>+'[1]dettaglio assegnazione risorse'!M233</f>
        <v>0</v>
      </c>
      <c r="F235" s="8">
        <f>+'[1]dettaglio assegnazione risorse'!L233</f>
        <v>0</v>
      </c>
      <c r="G235" s="8">
        <f>+'[1]dettaglio assegnazione risorse'!C233</f>
        <v>52</v>
      </c>
      <c r="H235" s="8">
        <f>+'[1]dettaglio assegnazione risorse'!O233</f>
        <v>0</v>
      </c>
      <c r="I235" s="8">
        <f>+'[1]dettaglio assegnazione risorse'!N233</f>
        <v>52</v>
      </c>
      <c r="J235" s="8">
        <f>+'[1]dettaglio assegnazione risorse'!D233</f>
        <v>0</v>
      </c>
      <c r="K235" s="8">
        <f>+'[1]dettaglio assegnazione risorse'!Q233</f>
        <v>0</v>
      </c>
      <c r="L235" s="8">
        <f>+'[1]dettaglio assegnazione risorse'!P233</f>
        <v>0</v>
      </c>
      <c r="M235" s="8">
        <f>+'[1]dettaglio assegnazione risorse'!E233</f>
        <v>90</v>
      </c>
      <c r="N235" s="8">
        <f>+'[1]dettaglio assegnazione risorse'!S233</f>
        <v>36</v>
      </c>
      <c r="O235" s="8">
        <f>+'[1]dettaglio assegnazione risorse'!R233</f>
        <v>126</v>
      </c>
      <c r="P235" s="8">
        <f>+'[1]dettaglio assegnazione risorse'!F233</f>
        <v>0</v>
      </c>
      <c r="Q235" s="8">
        <f>+'[1]dettaglio assegnazione risorse'!U233</f>
        <v>0</v>
      </c>
      <c r="R235" s="8">
        <f>+'[1]dettaglio assegnazione risorse'!T233</f>
        <v>0</v>
      </c>
      <c r="S235" s="8">
        <f>+'[1]dettaglio assegnazione risorse'!G233</f>
        <v>9</v>
      </c>
      <c r="T235" s="8">
        <f>+'[1]dettaglio assegnazione risorse'!W233</f>
        <v>3</v>
      </c>
      <c r="U235" s="8">
        <f>+'[1]dettaglio assegnazione risorse'!V233</f>
        <v>12</v>
      </c>
      <c r="V235" s="8">
        <f>+'[1]dettaglio assegnazione risorse'!H233</f>
        <v>54</v>
      </c>
      <c r="W235" s="8">
        <f>+'[1]dettaglio assegnazione risorse'!Y233</f>
        <v>0</v>
      </c>
      <c r="X235" s="8">
        <f>+'[1]dettaglio assegnazione risorse'!X233</f>
        <v>54</v>
      </c>
      <c r="Y235" s="8">
        <f>+'[1]dettaglio assegnazione risorse'!I233</f>
        <v>0</v>
      </c>
      <c r="Z235" s="8">
        <f>+'[1]dettaglio assegnazione risorse'!AA233</f>
        <v>0</v>
      </c>
      <c r="AA235" s="8">
        <f>+'[1]dettaglio assegnazione risorse'!Z233</f>
        <v>0</v>
      </c>
    </row>
    <row r="236" spans="1:27" x14ac:dyDescent="0.25">
      <c r="A236" s="7" t="str">
        <f>+'[1]dettaglio assegnazione risorse'!A234</f>
        <v>PSPC03000N  L. CLASSICO - LING. - SC. UMANE MAMIANI</v>
      </c>
      <c r="B236" s="8">
        <f>+'[1]dettaglio assegnazione risorse'!B234</f>
        <v>0</v>
      </c>
      <c r="C236" s="8">
        <f>+'[1]dettaglio assegnazione risorse'!K234</f>
        <v>0</v>
      </c>
      <c r="D236" s="8">
        <f>+'[1]dettaglio assegnazione risorse'!J234</f>
        <v>0</v>
      </c>
      <c r="E236" s="8">
        <f>+'[1]dettaglio assegnazione risorse'!M234</f>
        <v>0</v>
      </c>
      <c r="F236" s="8">
        <f>+'[1]dettaglio assegnazione risorse'!L234</f>
        <v>0</v>
      </c>
      <c r="G236" s="8">
        <f>+'[1]dettaglio assegnazione risorse'!C234</f>
        <v>38</v>
      </c>
      <c r="H236" s="8">
        <f>+'[1]dettaglio assegnazione risorse'!O234</f>
        <v>0</v>
      </c>
      <c r="I236" s="8">
        <f>+'[1]dettaglio assegnazione risorse'!N234</f>
        <v>38</v>
      </c>
      <c r="J236" s="8">
        <f>+'[1]dettaglio assegnazione risorse'!D234</f>
        <v>0</v>
      </c>
      <c r="K236" s="8">
        <f>+'[1]dettaglio assegnazione risorse'!Q234</f>
        <v>0</v>
      </c>
      <c r="L236" s="8">
        <f>+'[1]dettaglio assegnazione risorse'!P234</f>
        <v>0</v>
      </c>
      <c r="M236" s="8">
        <f>+'[1]dettaglio assegnazione risorse'!E234</f>
        <v>126</v>
      </c>
      <c r="N236" s="8">
        <f>+'[1]dettaglio assegnazione risorse'!S234</f>
        <v>54</v>
      </c>
      <c r="O236" s="8">
        <f>+'[1]dettaglio assegnazione risorse'!R234</f>
        <v>180</v>
      </c>
      <c r="P236" s="8">
        <f>+'[1]dettaglio assegnazione risorse'!F234</f>
        <v>0</v>
      </c>
      <c r="Q236" s="8">
        <f>+'[1]dettaglio assegnazione risorse'!U234</f>
        <v>0</v>
      </c>
      <c r="R236" s="8">
        <f>+'[1]dettaglio assegnazione risorse'!T234</f>
        <v>0</v>
      </c>
      <c r="S236" s="8">
        <f>+'[1]dettaglio assegnazione risorse'!G234</f>
        <v>59</v>
      </c>
      <c r="T236" s="8">
        <f>+'[1]dettaglio assegnazione risorse'!W234</f>
        <v>36</v>
      </c>
      <c r="U236" s="8">
        <f>+'[1]dettaglio assegnazione risorse'!V234</f>
        <v>95</v>
      </c>
      <c r="V236" s="8">
        <f>+'[1]dettaglio assegnazione risorse'!H234</f>
        <v>162</v>
      </c>
      <c r="W236" s="8">
        <f>+'[1]dettaglio assegnazione risorse'!Y234</f>
        <v>0</v>
      </c>
      <c r="X236" s="8">
        <f>+'[1]dettaglio assegnazione risorse'!X234</f>
        <v>162</v>
      </c>
      <c r="Y236" s="8">
        <f>+'[1]dettaglio assegnazione risorse'!I234</f>
        <v>0</v>
      </c>
      <c r="Z236" s="8">
        <f>+'[1]dettaglio assegnazione risorse'!AA234</f>
        <v>0</v>
      </c>
      <c r="AA236" s="8">
        <f>+'[1]dettaglio assegnazione risorse'!Z234</f>
        <v>0</v>
      </c>
    </row>
    <row r="237" spans="1:27" x14ac:dyDescent="0.25">
      <c r="A237" s="7" t="str">
        <f>+'[1]dettaglio assegnazione risorse'!A235</f>
        <v xml:space="preserve">PSPC06000D  LICEO  NOLFI - APOLLONI </v>
      </c>
      <c r="B237" s="8">
        <f>+'[1]dettaglio assegnazione risorse'!B235</f>
        <v>0</v>
      </c>
      <c r="C237" s="8">
        <f>+'[1]dettaglio assegnazione risorse'!K235</f>
        <v>0</v>
      </c>
      <c r="D237" s="8">
        <f>+'[1]dettaglio assegnazione risorse'!J235</f>
        <v>0</v>
      </c>
      <c r="E237" s="8">
        <f>+'[1]dettaglio assegnazione risorse'!M235</f>
        <v>0</v>
      </c>
      <c r="F237" s="8">
        <f>+'[1]dettaglio assegnazione risorse'!L235</f>
        <v>0</v>
      </c>
      <c r="G237" s="8">
        <f>+'[1]dettaglio assegnazione risorse'!C235</f>
        <v>54</v>
      </c>
      <c r="H237" s="8">
        <f>+'[1]dettaglio assegnazione risorse'!O235</f>
        <v>0</v>
      </c>
      <c r="I237" s="8">
        <f>+'[1]dettaglio assegnazione risorse'!N235</f>
        <v>54</v>
      </c>
      <c r="J237" s="8">
        <f>+'[1]dettaglio assegnazione risorse'!D235</f>
        <v>0</v>
      </c>
      <c r="K237" s="8">
        <f>+'[1]dettaglio assegnazione risorse'!Q235</f>
        <v>0</v>
      </c>
      <c r="L237" s="8">
        <f>+'[1]dettaglio assegnazione risorse'!P235</f>
        <v>0</v>
      </c>
      <c r="M237" s="8">
        <f>+'[1]dettaglio assegnazione risorse'!E235</f>
        <v>144</v>
      </c>
      <c r="N237" s="8">
        <f>+'[1]dettaglio assegnazione risorse'!S235</f>
        <v>36</v>
      </c>
      <c r="O237" s="8">
        <f>+'[1]dettaglio assegnazione risorse'!R235</f>
        <v>180</v>
      </c>
      <c r="P237" s="8">
        <f>+'[1]dettaglio assegnazione risorse'!F235</f>
        <v>0</v>
      </c>
      <c r="Q237" s="8">
        <f>+'[1]dettaglio assegnazione risorse'!U235</f>
        <v>0</v>
      </c>
      <c r="R237" s="8">
        <f>+'[1]dettaglio assegnazione risorse'!T235</f>
        <v>0</v>
      </c>
      <c r="S237" s="8">
        <f>+'[1]dettaglio assegnazione risorse'!G235</f>
        <v>14</v>
      </c>
      <c r="T237" s="8">
        <f>+'[1]dettaglio assegnazione risorse'!W235</f>
        <v>0</v>
      </c>
      <c r="U237" s="8">
        <f>+'[1]dettaglio assegnazione risorse'!V235</f>
        <v>14</v>
      </c>
      <c r="V237" s="8">
        <f>+'[1]dettaglio assegnazione risorse'!H235</f>
        <v>72</v>
      </c>
      <c r="W237" s="8">
        <f>+'[1]dettaglio assegnazione risorse'!Y235</f>
        <v>0</v>
      </c>
      <c r="X237" s="8">
        <f>+'[1]dettaglio assegnazione risorse'!X235</f>
        <v>72</v>
      </c>
      <c r="Y237" s="8">
        <f>+'[1]dettaglio assegnazione risorse'!I235</f>
        <v>0</v>
      </c>
      <c r="Z237" s="8">
        <f>+'[1]dettaglio assegnazione risorse'!AA235</f>
        <v>0</v>
      </c>
      <c r="AA237" s="8">
        <f>+'[1]dettaglio assegnazione risorse'!Z235</f>
        <v>0</v>
      </c>
    </row>
    <row r="238" spans="1:27" x14ac:dyDescent="0.25">
      <c r="A238" s="7" t="str">
        <f>+'[1]dettaglio assegnazione risorse'!A236</f>
        <v xml:space="preserve">PSPS01000G  LICEO SCIENTIFICO  TORELLI </v>
      </c>
      <c r="B238" s="8">
        <f>+'[1]dettaglio assegnazione risorse'!B236</f>
        <v>0</v>
      </c>
      <c r="C238" s="8">
        <f>+'[1]dettaglio assegnazione risorse'!K236</f>
        <v>0</v>
      </c>
      <c r="D238" s="8">
        <f>+'[1]dettaglio assegnazione risorse'!J236</f>
        <v>0</v>
      </c>
      <c r="E238" s="8">
        <f>+'[1]dettaglio assegnazione risorse'!M236</f>
        <v>0</v>
      </c>
      <c r="F238" s="8">
        <f>+'[1]dettaglio assegnazione risorse'!L236</f>
        <v>0</v>
      </c>
      <c r="G238" s="8">
        <f>+'[1]dettaglio assegnazione risorse'!C236</f>
        <v>76</v>
      </c>
      <c r="H238" s="8">
        <f>+'[1]dettaglio assegnazione risorse'!O236</f>
        <v>0</v>
      </c>
      <c r="I238" s="8">
        <f>+'[1]dettaglio assegnazione risorse'!N236</f>
        <v>76</v>
      </c>
      <c r="J238" s="8">
        <f>+'[1]dettaglio assegnazione risorse'!D236</f>
        <v>0</v>
      </c>
      <c r="K238" s="8">
        <f>+'[1]dettaglio assegnazione risorse'!Q236</f>
        <v>0</v>
      </c>
      <c r="L238" s="8">
        <f>+'[1]dettaglio assegnazione risorse'!P236</f>
        <v>0</v>
      </c>
      <c r="M238" s="8">
        <f>+'[1]dettaglio assegnazione risorse'!E236</f>
        <v>54</v>
      </c>
      <c r="N238" s="8">
        <f>+'[1]dettaglio assegnazione risorse'!S236</f>
        <v>36</v>
      </c>
      <c r="O238" s="8">
        <f>+'[1]dettaglio assegnazione risorse'!R236</f>
        <v>90</v>
      </c>
      <c r="P238" s="8">
        <f>+'[1]dettaglio assegnazione risorse'!F236</f>
        <v>0</v>
      </c>
      <c r="Q238" s="8">
        <f>+'[1]dettaglio assegnazione risorse'!U236</f>
        <v>0</v>
      </c>
      <c r="R238" s="8">
        <f>+'[1]dettaglio assegnazione risorse'!T236</f>
        <v>0</v>
      </c>
      <c r="S238" s="8">
        <f>+'[1]dettaglio assegnazione risorse'!G236</f>
        <v>11</v>
      </c>
      <c r="T238" s="8">
        <f>+'[1]dettaglio assegnazione risorse'!W236</f>
        <v>1</v>
      </c>
      <c r="U238" s="8">
        <f>+'[1]dettaglio assegnazione risorse'!V236</f>
        <v>12</v>
      </c>
      <c r="V238" s="8">
        <f>+'[1]dettaglio assegnazione risorse'!H236</f>
        <v>18</v>
      </c>
      <c r="W238" s="8">
        <f>+'[1]dettaglio assegnazione risorse'!Y236</f>
        <v>0</v>
      </c>
      <c r="X238" s="8">
        <f>+'[1]dettaglio assegnazione risorse'!X236</f>
        <v>18</v>
      </c>
      <c r="Y238" s="8">
        <f>+'[1]dettaglio assegnazione risorse'!I236</f>
        <v>0</v>
      </c>
      <c r="Z238" s="8">
        <f>+'[1]dettaglio assegnazione risorse'!AA236</f>
        <v>0</v>
      </c>
      <c r="AA238" s="8">
        <f>+'[1]dettaglio assegnazione risorse'!Z236</f>
        <v>0</v>
      </c>
    </row>
    <row r="239" spans="1:27" x14ac:dyDescent="0.25">
      <c r="A239" s="7" t="str">
        <f>+'[1]dettaglio assegnazione risorse'!A237</f>
        <v>PSPS020006  G.MARCONI</v>
      </c>
      <c r="B239" s="8">
        <f>+'[1]dettaglio assegnazione risorse'!B237</f>
        <v>0</v>
      </c>
      <c r="C239" s="8">
        <f>+'[1]dettaglio assegnazione risorse'!K237</f>
        <v>0</v>
      </c>
      <c r="D239" s="8">
        <f>+'[1]dettaglio assegnazione risorse'!J237</f>
        <v>0</v>
      </c>
      <c r="E239" s="8">
        <f>+'[1]dettaglio assegnazione risorse'!M237</f>
        <v>0</v>
      </c>
      <c r="F239" s="8">
        <f>+'[1]dettaglio assegnazione risorse'!L237</f>
        <v>0</v>
      </c>
      <c r="G239" s="8">
        <f>+'[1]dettaglio assegnazione risorse'!C237</f>
        <v>38</v>
      </c>
      <c r="H239" s="8">
        <f>+'[1]dettaglio assegnazione risorse'!O237</f>
        <v>18</v>
      </c>
      <c r="I239" s="8">
        <f>+'[1]dettaglio assegnazione risorse'!N237</f>
        <v>56</v>
      </c>
      <c r="J239" s="8">
        <f>+'[1]dettaglio assegnazione risorse'!D237</f>
        <v>0</v>
      </c>
      <c r="K239" s="8">
        <f>+'[1]dettaglio assegnazione risorse'!Q237</f>
        <v>0</v>
      </c>
      <c r="L239" s="8">
        <f>+'[1]dettaglio assegnazione risorse'!P237</f>
        <v>0</v>
      </c>
      <c r="M239" s="8">
        <f>+'[1]dettaglio assegnazione risorse'!E237</f>
        <v>144</v>
      </c>
      <c r="N239" s="8">
        <f>+'[1]dettaglio assegnazione risorse'!S237</f>
        <v>36</v>
      </c>
      <c r="O239" s="8">
        <f>+'[1]dettaglio assegnazione risorse'!R237</f>
        <v>180</v>
      </c>
      <c r="P239" s="8">
        <f>+'[1]dettaglio assegnazione risorse'!F237</f>
        <v>0</v>
      </c>
      <c r="Q239" s="8">
        <f>+'[1]dettaglio assegnazione risorse'!U237</f>
        <v>0</v>
      </c>
      <c r="R239" s="8">
        <f>+'[1]dettaglio assegnazione risorse'!T237</f>
        <v>0</v>
      </c>
      <c r="S239" s="8">
        <f>+'[1]dettaglio assegnazione risorse'!G237</f>
        <v>17</v>
      </c>
      <c r="T239" s="8">
        <f>+'[1]dettaglio assegnazione risorse'!W237</f>
        <v>0</v>
      </c>
      <c r="U239" s="8">
        <f>+'[1]dettaglio assegnazione risorse'!V237</f>
        <v>17</v>
      </c>
      <c r="V239" s="8">
        <f>+'[1]dettaglio assegnazione risorse'!H237</f>
        <v>72</v>
      </c>
      <c r="W239" s="8">
        <f>+'[1]dettaglio assegnazione risorse'!Y237</f>
        <v>0</v>
      </c>
      <c r="X239" s="8">
        <f>+'[1]dettaglio assegnazione risorse'!X237</f>
        <v>72</v>
      </c>
      <c r="Y239" s="8">
        <f>+'[1]dettaglio assegnazione risorse'!I237</f>
        <v>0</v>
      </c>
      <c r="Z239" s="8">
        <f>+'[1]dettaglio assegnazione risorse'!AA237</f>
        <v>0</v>
      </c>
      <c r="AA239" s="8">
        <f>+'[1]dettaglio assegnazione risorse'!Z237</f>
        <v>0</v>
      </c>
    </row>
    <row r="240" spans="1:27" ht="24" x14ac:dyDescent="0.25">
      <c r="A240" s="7" t="str">
        <f>+'[1]dettaglio assegnazione risorse'!A238</f>
        <v>PSPS050002  LICEO SCIENTIFICO SC.UMANE LAURANA-BALDI</v>
      </c>
      <c r="B240" s="8">
        <f>+'[1]dettaglio assegnazione risorse'!B238</f>
        <v>0</v>
      </c>
      <c r="C240" s="8">
        <f>+'[1]dettaglio assegnazione risorse'!K238</f>
        <v>0</v>
      </c>
      <c r="D240" s="8">
        <f>+'[1]dettaglio assegnazione risorse'!J238</f>
        <v>0</v>
      </c>
      <c r="E240" s="8">
        <f>+'[1]dettaglio assegnazione risorse'!M238</f>
        <v>0</v>
      </c>
      <c r="F240" s="8">
        <f>+'[1]dettaglio assegnazione risorse'!L238</f>
        <v>0</v>
      </c>
      <c r="G240" s="8">
        <f>+'[1]dettaglio assegnazione risorse'!C238</f>
        <v>73</v>
      </c>
      <c r="H240" s="8">
        <f>+'[1]dettaglio assegnazione risorse'!O238</f>
        <v>0</v>
      </c>
      <c r="I240" s="8">
        <f>+'[1]dettaglio assegnazione risorse'!N238</f>
        <v>73</v>
      </c>
      <c r="J240" s="8">
        <f>+'[1]dettaglio assegnazione risorse'!D238</f>
        <v>0</v>
      </c>
      <c r="K240" s="8">
        <f>+'[1]dettaglio assegnazione risorse'!Q238</f>
        <v>0</v>
      </c>
      <c r="L240" s="8">
        <f>+'[1]dettaglio assegnazione risorse'!P238</f>
        <v>0</v>
      </c>
      <c r="M240" s="8">
        <f>+'[1]dettaglio assegnazione risorse'!E238</f>
        <v>72</v>
      </c>
      <c r="N240" s="8">
        <f>+'[1]dettaglio assegnazione risorse'!S238</f>
        <v>18</v>
      </c>
      <c r="O240" s="8">
        <f>+'[1]dettaglio assegnazione risorse'!R238</f>
        <v>90</v>
      </c>
      <c r="P240" s="8">
        <f>+'[1]dettaglio assegnazione risorse'!F238</f>
        <v>0</v>
      </c>
      <c r="Q240" s="8">
        <f>+'[1]dettaglio assegnazione risorse'!U238</f>
        <v>0</v>
      </c>
      <c r="R240" s="8">
        <f>+'[1]dettaglio assegnazione risorse'!T238</f>
        <v>0</v>
      </c>
      <c r="S240" s="8">
        <f>+'[1]dettaglio assegnazione risorse'!G238</f>
        <v>6</v>
      </c>
      <c r="T240" s="8">
        <f>+'[1]dettaglio assegnazione risorse'!W238</f>
        <v>6</v>
      </c>
      <c r="U240" s="8">
        <f>+'[1]dettaglio assegnazione risorse'!V238</f>
        <v>12</v>
      </c>
      <c r="V240" s="8">
        <f>+'[1]dettaglio assegnazione risorse'!H238</f>
        <v>36</v>
      </c>
      <c r="W240" s="8">
        <f>+'[1]dettaglio assegnazione risorse'!Y238</f>
        <v>0</v>
      </c>
      <c r="X240" s="8">
        <f>+'[1]dettaglio assegnazione risorse'!X238</f>
        <v>36</v>
      </c>
      <c r="Y240" s="8">
        <f>+'[1]dettaglio assegnazione risorse'!I238</f>
        <v>0</v>
      </c>
      <c r="Z240" s="8">
        <f>+'[1]dettaglio assegnazione risorse'!AA238</f>
        <v>0</v>
      </c>
      <c r="AA240" s="8">
        <f>+'[1]dettaglio assegnazione risorse'!Z238</f>
        <v>0</v>
      </c>
    </row>
    <row r="241" spans="1:27" x14ac:dyDescent="0.25">
      <c r="A241" s="7" t="str">
        <f>+'[1]dettaglio assegnazione risorse'!A239</f>
        <v xml:space="preserve">PSRI02000B  PESARO IPSIA BENELLI </v>
      </c>
      <c r="B241" s="8">
        <f>+'[1]dettaglio assegnazione risorse'!B239</f>
        <v>0</v>
      </c>
      <c r="C241" s="8">
        <f>+'[1]dettaglio assegnazione risorse'!K239</f>
        <v>0</v>
      </c>
      <c r="D241" s="8">
        <f>+'[1]dettaglio assegnazione risorse'!J239</f>
        <v>0</v>
      </c>
      <c r="E241" s="8">
        <f>+'[1]dettaglio assegnazione risorse'!M239</f>
        <v>0</v>
      </c>
      <c r="F241" s="8">
        <f>+'[1]dettaglio assegnazione risorse'!L239</f>
        <v>0</v>
      </c>
      <c r="G241" s="8">
        <f>+'[1]dettaglio assegnazione risorse'!C239</f>
        <v>0</v>
      </c>
      <c r="H241" s="8">
        <f>+'[1]dettaglio assegnazione risorse'!O239</f>
        <v>0</v>
      </c>
      <c r="I241" s="8">
        <f>+'[1]dettaglio assegnazione risorse'!N239</f>
        <v>0</v>
      </c>
      <c r="J241" s="8">
        <f>+'[1]dettaglio assegnazione risorse'!D239</f>
        <v>0</v>
      </c>
      <c r="K241" s="8">
        <f>+'[1]dettaglio assegnazione risorse'!Q239</f>
        <v>0</v>
      </c>
      <c r="L241" s="8">
        <f>+'[1]dettaglio assegnazione risorse'!P239</f>
        <v>0</v>
      </c>
      <c r="M241" s="8">
        <f>+'[1]dettaglio assegnazione risorse'!E239</f>
        <v>36</v>
      </c>
      <c r="N241" s="8">
        <f>+'[1]dettaglio assegnazione risorse'!S239</f>
        <v>36</v>
      </c>
      <c r="O241" s="8">
        <f>+'[1]dettaglio assegnazione risorse'!R239</f>
        <v>72</v>
      </c>
      <c r="P241" s="8">
        <f>+'[1]dettaglio assegnazione risorse'!F239</f>
        <v>0</v>
      </c>
      <c r="Q241" s="8">
        <f>+'[1]dettaglio assegnazione risorse'!U239</f>
        <v>0</v>
      </c>
      <c r="R241" s="8">
        <f>+'[1]dettaglio assegnazione risorse'!T239</f>
        <v>0</v>
      </c>
      <c r="S241" s="8">
        <f>+'[1]dettaglio assegnazione risorse'!G239</f>
        <v>11</v>
      </c>
      <c r="T241" s="8">
        <f>+'[1]dettaglio assegnazione risorse'!W239</f>
        <v>1</v>
      </c>
      <c r="U241" s="8">
        <f>+'[1]dettaglio assegnazione risorse'!V239</f>
        <v>12</v>
      </c>
      <c r="V241" s="8">
        <f>+'[1]dettaglio assegnazione risorse'!H239</f>
        <v>0</v>
      </c>
      <c r="W241" s="8">
        <f>+'[1]dettaglio assegnazione risorse'!Y239</f>
        <v>0</v>
      </c>
      <c r="X241" s="8">
        <f>+'[1]dettaglio assegnazione risorse'!X239</f>
        <v>0</v>
      </c>
      <c r="Y241" s="8">
        <f>+'[1]dettaglio assegnazione risorse'!I239</f>
        <v>0</v>
      </c>
      <c r="Z241" s="8">
        <f>+'[1]dettaglio assegnazione risorse'!AA239</f>
        <v>0</v>
      </c>
      <c r="AA241" s="8">
        <f>+'[1]dettaglio assegnazione risorse'!Z239</f>
        <v>0</v>
      </c>
    </row>
    <row r="242" spans="1:27" x14ac:dyDescent="0.25">
      <c r="A242" s="7" t="str">
        <f>+'[1]dettaglio assegnazione risorse'!A240</f>
        <v xml:space="preserve">PSSD04000T  IST.ARTE  SCUOLA DEL LIBRO </v>
      </c>
      <c r="B242" s="8">
        <f>+'[1]dettaglio assegnazione risorse'!B240</f>
        <v>0</v>
      </c>
      <c r="C242" s="8">
        <f>+'[1]dettaglio assegnazione risorse'!K240</f>
        <v>0</v>
      </c>
      <c r="D242" s="8">
        <f>+'[1]dettaglio assegnazione risorse'!J240</f>
        <v>0</v>
      </c>
      <c r="E242" s="8">
        <f>+'[1]dettaglio assegnazione risorse'!M240</f>
        <v>0</v>
      </c>
      <c r="F242" s="8">
        <f>+'[1]dettaglio assegnazione risorse'!L240</f>
        <v>0</v>
      </c>
      <c r="G242" s="8">
        <f>+'[1]dettaglio assegnazione risorse'!C240</f>
        <v>38</v>
      </c>
      <c r="H242" s="8">
        <f>+'[1]dettaglio assegnazione risorse'!O240</f>
        <v>0</v>
      </c>
      <c r="I242" s="8">
        <f>+'[1]dettaglio assegnazione risorse'!N240</f>
        <v>38</v>
      </c>
      <c r="J242" s="8">
        <f>+'[1]dettaglio assegnazione risorse'!D240</f>
        <v>0</v>
      </c>
      <c r="K242" s="8">
        <f>+'[1]dettaglio assegnazione risorse'!Q240</f>
        <v>0</v>
      </c>
      <c r="L242" s="8">
        <f>+'[1]dettaglio assegnazione risorse'!P240</f>
        <v>0</v>
      </c>
      <c r="M242" s="8">
        <f>+'[1]dettaglio assegnazione risorse'!E240</f>
        <v>36</v>
      </c>
      <c r="N242" s="8">
        <f>+'[1]dettaglio assegnazione risorse'!S240</f>
        <v>36</v>
      </c>
      <c r="O242" s="8">
        <f>+'[1]dettaglio assegnazione risorse'!R240</f>
        <v>72</v>
      </c>
      <c r="P242" s="8">
        <f>+'[1]dettaglio assegnazione risorse'!F240</f>
        <v>0</v>
      </c>
      <c r="Q242" s="8">
        <f>+'[1]dettaglio assegnazione risorse'!U240</f>
        <v>0</v>
      </c>
      <c r="R242" s="8">
        <f>+'[1]dettaglio assegnazione risorse'!T240</f>
        <v>0</v>
      </c>
      <c r="S242" s="8">
        <f>+'[1]dettaglio assegnazione risorse'!G240</f>
        <v>9</v>
      </c>
      <c r="T242" s="8">
        <f>+'[1]dettaglio assegnazione risorse'!W240</f>
        <v>3</v>
      </c>
      <c r="U242" s="8">
        <f>+'[1]dettaglio assegnazione risorse'!V240</f>
        <v>12</v>
      </c>
      <c r="V242" s="8">
        <f>+'[1]dettaglio assegnazione risorse'!H240</f>
        <v>0</v>
      </c>
      <c r="W242" s="8">
        <f>+'[1]dettaglio assegnazione risorse'!Y240</f>
        <v>0</v>
      </c>
      <c r="X242" s="8">
        <f>+'[1]dettaglio assegnazione risorse'!X240</f>
        <v>0</v>
      </c>
      <c r="Y242" s="8">
        <f>+'[1]dettaglio assegnazione risorse'!I240</f>
        <v>0</v>
      </c>
      <c r="Z242" s="8">
        <f>+'[1]dettaglio assegnazione risorse'!AA240</f>
        <v>0</v>
      </c>
      <c r="AA242" s="8">
        <f>+'[1]dettaglio assegnazione risorse'!Z240</f>
        <v>0</v>
      </c>
    </row>
    <row r="243" spans="1:27" ht="24" x14ac:dyDescent="0.25">
      <c r="A243" s="7" t="str">
        <f>+'[1]dettaglio assegnazione risorse'!A241</f>
        <v>PSTD10000N  IST.TEC ECON. TECNOLOGICO BRAMANTE-GENGA</v>
      </c>
      <c r="B243" s="8">
        <f>+'[1]dettaglio assegnazione risorse'!B241</f>
        <v>0</v>
      </c>
      <c r="C243" s="8">
        <f>+'[1]dettaglio assegnazione risorse'!K241</f>
        <v>0</v>
      </c>
      <c r="D243" s="8">
        <f>+'[1]dettaglio assegnazione risorse'!J241</f>
        <v>0</v>
      </c>
      <c r="E243" s="8">
        <f>+'[1]dettaglio assegnazione risorse'!M241</f>
        <v>0</v>
      </c>
      <c r="F243" s="8">
        <f>+'[1]dettaglio assegnazione risorse'!L241</f>
        <v>0</v>
      </c>
      <c r="G243" s="8">
        <f>+'[1]dettaglio assegnazione risorse'!C241</f>
        <v>11</v>
      </c>
      <c r="H243" s="8">
        <f>+'[1]dettaglio assegnazione risorse'!O241</f>
        <v>83</v>
      </c>
      <c r="I243" s="8">
        <f>+'[1]dettaglio assegnazione risorse'!N241</f>
        <v>94</v>
      </c>
      <c r="J243" s="8">
        <f>+'[1]dettaglio assegnazione risorse'!D241</f>
        <v>11</v>
      </c>
      <c r="K243" s="8">
        <f>+'[1]dettaglio assegnazione risorse'!Q241</f>
        <v>0</v>
      </c>
      <c r="L243" s="8">
        <f>+'[1]dettaglio assegnazione risorse'!P241</f>
        <v>11</v>
      </c>
      <c r="M243" s="8">
        <f>+'[1]dettaglio assegnazione risorse'!E241</f>
        <v>90</v>
      </c>
      <c r="N243" s="8">
        <f>+'[1]dettaglio assegnazione risorse'!S241</f>
        <v>18</v>
      </c>
      <c r="O243" s="8">
        <f>+'[1]dettaglio assegnazione risorse'!R241</f>
        <v>108</v>
      </c>
      <c r="P243" s="8">
        <f>+'[1]dettaglio assegnazione risorse'!F241</f>
        <v>0</v>
      </c>
      <c r="Q243" s="8">
        <f>+'[1]dettaglio assegnazione risorse'!U241</f>
        <v>0</v>
      </c>
      <c r="R243" s="8">
        <f>+'[1]dettaglio assegnazione risorse'!T241</f>
        <v>0</v>
      </c>
      <c r="S243" s="8">
        <f>+'[1]dettaglio assegnazione risorse'!G241</f>
        <v>12</v>
      </c>
      <c r="T243" s="8">
        <f>+'[1]dettaglio assegnazione risorse'!W241</f>
        <v>0</v>
      </c>
      <c r="U243" s="8">
        <f>+'[1]dettaglio assegnazione risorse'!V241</f>
        <v>12</v>
      </c>
      <c r="V243" s="8">
        <f>+'[1]dettaglio assegnazione risorse'!H241</f>
        <v>18</v>
      </c>
      <c r="W243" s="8">
        <f>+'[1]dettaglio assegnazione risorse'!Y241</f>
        <v>0</v>
      </c>
      <c r="X243" s="8">
        <f>+'[1]dettaglio assegnazione risorse'!X241</f>
        <v>18</v>
      </c>
      <c r="Y243" s="8">
        <f>+'[1]dettaglio assegnazione risorse'!I241</f>
        <v>0</v>
      </c>
      <c r="Z243" s="8">
        <f>+'[1]dettaglio assegnazione risorse'!AA241</f>
        <v>0</v>
      </c>
      <c r="AA243" s="8">
        <f>+'[1]dettaglio assegnazione risorse'!Z241</f>
        <v>0</v>
      </c>
    </row>
    <row r="244" spans="1:27" x14ac:dyDescent="0.25">
      <c r="A244" s="7" t="str">
        <f>+'[1]dettaglio assegnazione risorse'!A242</f>
        <v>PSTF01000N  E. MATTEI</v>
      </c>
      <c r="B244" s="8">
        <f>+'[1]dettaglio assegnazione risorse'!B242</f>
        <v>0</v>
      </c>
      <c r="C244" s="8">
        <f>+'[1]dettaglio assegnazione risorse'!K242</f>
        <v>0</v>
      </c>
      <c r="D244" s="8">
        <f>+'[1]dettaglio assegnazione risorse'!J242</f>
        <v>0</v>
      </c>
      <c r="E244" s="8">
        <f>+'[1]dettaglio assegnazione risorse'!M242</f>
        <v>0</v>
      </c>
      <c r="F244" s="8">
        <f>+'[1]dettaglio assegnazione risorse'!L242</f>
        <v>0</v>
      </c>
      <c r="G244" s="8">
        <f>+'[1]dettaglio assegnazione risorse'!C242</f>
        <v>0</v>
      </c>
      <c r="H244" s="8">
        <f>+'[1]dettaglio assegnazione risorse'!O242</f>
        <v>0</v>
      </c>
      <c r="I244" s="8">
        <f>+'[1]dettaglio assegnazione risorse'!N242</f>
        <v>0</v>
      </c>
      <c r="J244" s="8">
        <f>+'[1]dettaglio assegnazione risorse'!D242</f>
        <v>66</v>
      </c>
      <c r="K244" s="8">
        <f>+'[1]dettaglio assegnazione risorse'!Q242</f>
        <v>0</v>
      </c>
      <c r="L244" s="8">
        <f>+'[1]dettaglio assegnazione risorse'!P242</f>
        <v>66</v>
      </c>
      <c r="M244" s="8">
        <f>+'[1]dettaglio assegnazione risorse'!E242</f>
        <v>36</v>
      </c>
      <c r="N244" s="8">
        <f>+'[1]dettaglio assegnazione risorse'!S242</f>
        <v>36</v>
      </c>
      <c r="O244" s="8">
        <f>+'[1]dettaglio assegnazione risorse'!R242</f>
        <v>72</v>
      </c>
      <c r="P244" s="8">
        <f>+'[1]dettaglio assegnazione risorse'!F242</f>
        <v>0</v>
      </c>
      <c r="Q244" s="8">
        <f>+'[1]dettaglio assegnazione risorse'!U242</f>
        <v>0</v>
      </c>
      <c r="R244" s="8">
        <f>+'[1]dettaglio assegnazione risorse'!T242</f>
        <v>0</v>
      </c>
      <c r="S244" s="8">
        <f>+'[1]dettaglio assegnazione risorse'!G242</f>
        <v>12</v>
      </c>
      <c r="T244" s="8">
        <f>+'[1]dettaglio assegnazione risorse'!W242</f>
        <v>0</v>
      </c>
      <c r="U244" s="8">
        <f>+'[1]dettaglio assegnazione risorse'!V242</f>
        <v>12</v>
      </c>
      <c r="V244" s="8">
        <f>+'[1]dettaglio assegnazione risorse'!H242</f>
        <v>90</v>
      </c>
      <c r="W244" s="8">
        <f>+'[1]dettaglio assegnazione risorse'!Y242</f>
        <v>0</v>
      </c>
      <c r="X244" s="8">
        <f>+'[1]dettaglio assegnazione risorse'!X242</f>
        <v>90</v>
      </c>
      <c r="Y244" s="8">
        <f>+'[1]dettaglio assegnazione risorse'!I242</f>
        <v>0</v>
      </c>
      <c r="Z244" s="8">
        <f>+'[1]dettaglio assegnazione risorse'!AA242</f>
        <v>0</v>
      </c>
      <c r="AA244" s="8">
        <f>+'[1]dettaglio assegnazione risorse'!Z242</f>
        <v>0</v>
      </c>
    </row>
    <row r="245" spans="1:27" ht="15.75" thickBot="1" x14ac:dyDescent="0.3">
      <c r="A245" s="7" t="str">
        <f>+'[1]dettaglio assegnazione risorse'!A243</f>
        <v>PSMM06900E  CENTRO PROV.LE ISTRUZ. ADULTI</v>
      </c>
      <c r="B245" s="9">
        <f>+'[1]dettaglio assegnazione risorse'!B243</f>
        <v>0</v>
      </c>
      <c r="C245" s="9">
        <f>+'[1]dettaglio assegnazione risorse'!K243</f>
        <v>0</v>
      </c>
      <c r="D245" s="9">
        <f>+'[1]dettaglio assegnazione risorse'!J243</f>
        <v>0</v>
      </c>
      <c r="E245" s="9">
        <f>+'[1]dettaglio assegnazione risorse'!M243</f>
        <v>0</v>
      </c>
      <c r="F245" s="9">
        <f>+'[1]dettaglio assegnazione risorse'!L243</f>
        <v>0</v>
      </c>
      <c r="G245" s="9">
        <f>+'[1]dettaglio assegnazione risorse'!C243</f>
        <v>0</v>
      </c>
      <c r="H245" s="9">
        <f>+'[1]dettaglio assegnazione risorse'!O243</f>
        <v>0</v>
      </c>
      <c r="I245" s="9">
        <f>+'[1]dettaglio assegnazione risorse'!N243</f>
        <v>0</v>
      </c>
      <c r="J245" s="9">
        <f>+'[1]dettaglio assegnazione risorse'!D243</f>
        <v>0</v>
      </c>
      <c r="K245" s="9">
        <f>+'[1]dettaglio assegnazione risorse'!Q243</f>
        <v>0</v>
      </c>
      <c r="L245" s="9">
        <f>+'[1]dettaglio assegnazione risorse'!P243</f>
        <v>0</v>
      </c>
      <c r="M245" s="9">
        <f>+'[1]dettaglio assegnazione risorse'!E243</f>
        <v>36</v>
      </c>
      <c r="N245" s="9">
        <f>+'[1]dettaglio assegnazione risorse'!S243</f>
        <v>0</v>
      </c>
      <c r="O245" s="9">
        <f>+'[1]dettaglio assegnazione risorse'!R243</f>
        <v>36</v>
      </c>
      <c r="P245" s="9">
        <f>+'[1]dettaglio assegnazione risorse'!F243</f>
        <v>0</v>
      </c>
      <c r="Q245" s="9">
        <f>+'[1]dettaglio assegnazione risorse'!U243</f>
        <v>0</v>
      </c>
      <c r="R245" s="9">
        <f>+'[1]dettaglio assegnazione risorse'!T243</f>
        <v>0</v>
      </c>
      <c r="S245" s="9">
        <f>+'[1]dettaglio assegnazione risorse'!G243</f>
        <v>36</v>
      </c>
      <c r="T245" s="9">
        <f>+'[1]dettaglio assegnazione risorse'!W243</f>
        <v>0</v>
      </c>
      <c r="U245" s="9">
        <f>+'[1]dettaglio assegnazione risorse'!V243</f>
        <v>36</v>
      </c>
      <c r="V245" s="9">
        <f>+'[1]dettaglio assegnazione risorse'!H243</f>
        <v>36</v>
      </c>
      <c r="W245" s="9">
        <f>+'[1]dettaglio assegnazione risorse'!Y243</f>
        <v>0</v>
      </c>
      <c r="X245" s="9">
        <f>+'[1]dettaglio assegnazione risorse'!X243</f>
        <v>36</v>
      </c>
      <c r="Y245" s="9">
        <f>+'[1]dettaglio assegnazione risorse'!I243</f>
        <v>0</v>
      </c>
      <c r="Z245" s="9">
        <f>+'[1]dettaglio assegnazione risorse'!AA243</f>
        <v>0</v>
      </c>
      <c r="AA245" s="9">
        <f>+'[1]dettaglio assegnazione risorse'!Z243</f>
        <v>0</v>
      </c>
    </row>
    <row r="246" spans="1:27" ht="16.5" thickTop="1" thickBot="1" x14ac:dyDescent="0.3">
      <c r="A246" s="10" t="s">
        <v>12</v>
      </c>
      <c r="B246" s="11">
        <f>+'[1]dettaglio assegnazione risorse'!B244</f>
        <v>13050</v>
      </c>
      <c r="C246" s="11">
        <f t="shared" ref="C246:I246" si="0">SUM(C6:C245)</f>
        <v>125</v>
      </c>
      <c r="D246" s="11">
        <f t="shared" si="0"/>
        <v>13175</v>
      </c>
      <c r="E246" s="11">
        <f t="shared" si="0"/>
        <v>1188</v>
      </c>
      <c r="F246" s="11">
        <f t="shared" si="0"/>
        <v>1188</v>
      </c>
      <c r="G246" s="11">
        <f t="shared" si="0"/>
        <v>2643</v>
      </c>
      <c r="H246" s="11">
        <f t="shared" si="0"/>
        <v>232</v>
      </c>
      <c r="I246" s="11">
        <f t="shared" si="0"/>
        <v>2875</v>
      </c>
      <c r="J246" s="11">
        <f>+'[1]dettaglio assegnazione risorse'!D244</f>
        <v>1467</v>
      </c>
      <c r="K246" s="11">
        <f>+'[1]dettaglio assegnazione risorse'!Q244</f>
        <v>6</v>
      </c>
      <c r="L246" s="11">
        <f>+'[1]dettaglio assegnazione risorse'!P244</f>
        <v>1473</v>
      </c>
      <c r="M246" s="11">
        <f>+'[1]dettaglio assegnazione risorse'!E244</f>
        <v>23976</v>
      </c>
      <c r="N246" s="12">
        <f>+'[1]dettaglio assegnazione risorse'!S244</f>
        <v>9954</v>
      </c>
      <c r="O246" s="11">
        <f>+'[1]dettaglio assegnazione risorse'!R244</f>
        <v>33930</v>
      </c>
      <c r="P246" s="12">
        <f>+'[1]dettaglio assegnazione risorse'!F244</f>
        <v>75</v>
      </c>
      <c r="Q246" s="12">
        <f>+'[1]dettaglio assegnazione risorse'!U244</f>
        <v>75</v>
      </c>
      <c r="R246" s="12">
        <f>+'[1]dettaglio assegnazione risorse'!T244</f>
        <v>150</v>
      </c>
      <c r="S246" s="12">
        <f>+'[1]dettaglio assegnazione risorse'!G244</f>
        <v>2853</v>
      </c>
      <c r="T246" s="12">
        <f>+'[1]dettaglio assegnazione risorse'!W244</f>
        <v>1301</v>
      </c>
      <c r="U246" s="12">
        <f>+'[1]dettaglio assegnazione risorse'!V244</f>
        <v>4154</v>
      </c>
      <c r="V246" s="12">
        <f>+'[1]dettaglio assegnazione risorse'!H244</f>
        <v>4338</v>
      </c>
      <c r="W246" s="12">
        <f>+'[1]dettaglio assegnazione risorse'!Y244</f>
        <v>-36</v>
      </c>
      <c r="X246" s="12">
        <f>+'[1]dettaglio assegnazione risorse'!X244</f>
        <v>4302</v>
      </c>
      <c r="Y246" s="12">
        <f>+'[1]dettaglio assegnazione risorse'!I244</f>
        <v>234</v>
      </c>
      <c r="Z246" s="12">
        <f>+'[1]dettaglio assegnazione risorse'!AA244</f>
        <v>36</v>
      </c>
      <c r="AA246" s="12">
        <f>+'[1]dettaglio assegnazione risorse'!Z244</f>
        <v>270</v>
      </c>
    </row>
    <row r="247" spans="1:27" ht="16.5" thickTop="1" thickBot="1" x14ac:dyDescent="0.3">
      <c r="A247" s="10" t="s">
        <v>13</v>
      </c>
      <c r="B247" s="11">
        <f>+'[1]dettaglio assegnazione risorse'!B245</f>
        <v>522</v>
      </c>
      <c r="C247" s="11">
        <f>+C246/25</f>
        <v>5</v>
      </c>
      <c r="D247" s="11">
        <f>+D246/25</f>
        <v>527</v>
      </c>
      <c r="E247" s="11">
        <f>+E246/22</f>
        <v>54</v>
      </c>
      <c r="F247" s="11">
        <f>+F246/22</f>
        <v>54</v>
      </c>
      <c r="G247" s="11">
        <f t="shared" ref="G247:L247" si="1">+G246/18</f>
        <v>146.83333333333334</v>
      </c>
      <c r="H247" s="11">
        <f t="shared" si="1"/>
        <v>12.888888888888889</v>
      </c>
      <c r="I247" s="11">
        <f t="shared" si="1"/>
        <v>159.72222222222223</v>
      </c>
      <c r="J247" s="11">
        <f t="shared" si="1"/>
        <v>81.5</v>
      </c>
      <c r="K247" s="11">
        <f t="shared" si="1"/>
        <v>0.33333333333333331</v>
      </c>
      <c r="L247" s="11">
        <f t="shared" si="1"/>
        <v>81.833333333333329</v>
      </c>
      <c r="M247" s="11">
        <f t="shared" ref="M247:AA247" si="2">+M246/36</f>
        <v>666</v>
      </c>
      <c r="N247" s="11">
        <f t="shared" si="2"/>
        <v>276.5</v>
      </c>
      <c r="O247" s="11">
        <f t="shared" si="2"/>
        <v>942.5</v>
      </c>
      <c r="P247" s="11">
        <f t="shared" si="2"/>
        <v>2.0833333333333335</v>
      </c>
      <c r="Q247" s="11">
        <f>+Q246/30</f>
        <v>2.5</v>
      </c>
      <c r="R247" s="11">
        <f t="shared" si="2"/>
        <v>4.166666666666667</v>
      </c>
      <c r="S247" s="11">
        <f t="shared" si="2"/>
        <v>79.25</v>
      </c>
      <c r="T247" s="11">
        <f t="shared" si="2"/>
        <v>36.138888888888886</v>
      </c>
      <c r="U247" s="11">
        <f t="shared" si="2"/>
        <v>115.38888888888889</v>
      </c>
      <c r="V247" s="11">
        <f t="shared" si="2"/>
        <v>120.5</v>
      </c>
      <c r="W247" s="11">
        <f t="shared" si="2"/>
        <v>-1</v>
      </c>
      <c r="X247" s="11">
        <f t="shared" si="2"/>
        <v>119.5</v>
      </c>
      <c r="Y247" s="11">
        <f t="shared" si="2"/>
        <v>6.5</v>
      </c>
      <c r="Z247" s="11">
        <f t="shared" si="2"/>
        <v>1</v>
      </c>
      <c r="AA247" s="11">
        <f t="shared" si="2"/>
        <v>7.5</v>
      </c>
    </row>
    <row r="248" spans="1:27" s="1" customFormat="1" ht="15.75" thickTop="1" x14ac:dyDescent="0.25">
      <c r="A248" s="1" t="s">
        <v>14</v>
      </c>
      <c r="B248" s="13"/>
      <c r="C248" s="14">
        <f>+'[1]dettaglio assegnazione risorse'!B247</f>
        <v>2552.62</v>
      </c>
      <c r="D248" s="13"/>
      <c r="E248" s="14">
        <f>+'[1]dettaglio assegnazione risorse'!L247</f>
        <v>2552.62</v>
      </c>
      <c r="F248" s="15"/>
      <c r="G248" s="14"/>
      <c r="H248" s="14">
        <f>+'[1]dettaglio assegnazione risorse'!C247</f>
        <v>2751.12</v>
      </c>
      <c r="I248" s="15"/>
      <c r="J248" s="14"/>
      <c r="K248" s="14">
        <f>+'[1]dettaglio assegnazione risorse'!D247</f>
        <v>2552.62</v>
      </c>
      <c r="L248" s="15"/>
      <c r="M248" s="14"/>
      <c r="N248" s="14">
        <f>+'[1]dettaglio assegnazione risorse'!E247</f>
        <v>1885.46</v>
      </c>
      <c r="O248" s="15"/>
      <c r="P248" s="14"/>
      <c r="Q248" s="14">
        <f>+'[1]dettaglio assegnazione risorse'!F247</f>
        <v>2552.62</v>
      </c>
      <c r="R248" s="15"/>
      <c r="S248" s="14"/>
      <c r="T248" s="14">
        <f>+'[1]dettaglio assegnazione risorse'!G247</f>
        <v>2110.54</v>
      </c>
      <c r="U248" s="15"/>
      <c r="V248" s="14"/>
      <c r="W248" s="14">
        <f>+'[1]dettaglio assegnazione risorse'!H247</f>
        <v>2110.54</v>
      </c>
      <c r="X248" s="15"/>
      <c r="Y248" s="14"/>
      <c r="Z248" s="14">
        <f>+'[1]dettaglio assegnazione risorse'!I247</f>
        <v>1885.46</v>
      </c>
      <c r="AA248" s="15"/>
    </row>
    <row r="249" spans="1:27" s="1" customFormat="1" x14ac:dyDescent="0.25">
      <c r="A249" s="1" t="s">
        <v>15</v>
      </c>
      <c r="B249" s="13"/>
      <c r="C249" s="14">
        <f>+C248*C247</f>
        <v>12763.099999999999</v>
      </c>
      <c r="D249" s="14"/>
      <c r="E249" s="14">
        <f>+E248*E247</f>
        <v>137841.47999999998</v>
      </c>
      <c r="F249" s="15"/>
      <c r="G249" s="14"/>
      <c r="H249" s="14">
        <f>+H248*H247</f>
        <v>35458.879999999997</v>
      </c>
      <c r="I249" s="15"/>
      <c r="J249" s="14"/>
      <c r="K249" s="14">
        <f>+K248*K247</f>
        <v>850.87333333333322</v>
      </c>
      <c r="L249" s="15"/>
      <c r="M249" s="14"/>
      <c r="N249" s="14">
        <f>+N248*N247</f>
        <v>521329.69</v>
      </c>
      <c r="O249" s="15"/>
      <c r="P249" s="14"/>
      <c r="Q249" s="14">
        <f>+Q248*Q247</f>
        <v>6381.5499999999993</v>
      </c>
      <c r="R249" s="14"/>
      <c r="S249" s="14"/>
      <c r="T249" s="14">
        <f>+T248*T247</f>
        <v>76272.570555555547</v>
      </c>
      <c r="U249" s="14"/>
      <c r="V249" s="14"/>
      <c r="W249" s="14">
        <f>+W248*W247</f>
        <v>-2110.54</v>
      </c>
      <c r="X249" s="14"/>
      <c r="Y249" s="14"/>
      <c r="Z249" s="14">
        <f>+Z248*Z247</f>
        <v>1885.46</v>
      </c>
      <c r="AA249" s="14"/>
    </row>
    <row r="250" spans="1:27" x14ac:dyDescent="0.25">
      <c r="A250" s="15" t="s">
        <v>16</v>
      </c>
      <c r="B250" s="16">
        <f>SUM(B249:AA249)</f>
        <v>790673.06388888881</v>
      </c>
    </row>
    <row r="252" spans="1:27" x14ac:dyDescent="0.25">
      <c r="A252" t="s">
        <v>199</v>
      </c>
    </row>
    <row r="253" spans="1:27" x14ac:dyDescent="0.25">
      <c r="A253" s="1" t="s">
        <v>17</v>
      </c>
    </row>
    <row r="255" spans="1:27" ht="56.25" x14ac:dyDescent="0.25">
      <c r="A255" s="17" t="s">
        <v>18</v>
      </c>
      <c r="B255" s="17" t="s">
        <v>19</v>
      </c>
      <c r="C255" s="17" t="s">
        <v>20</v>
      </c>
      <c r="D255" s="17" t="s">
        <v>21</v>
      </c>
      <c r="E255" s="17" t="s">
        <v>22</v>
      </c>
      <c r="F255" s="17" t="s">
        <v>23</v>
      </c>
      <c r="G255" s="17" t="s">
        <v>24</v>
      </c>
      <c r="H255" s="22" t="s">
        <v>200</v>
      </c>
      <c r="I255" s="17" t="s">
        <v>25</v>
      </c>
      <c r="J255" s="17" t="s">
        <v>26</v>
      </c>
      <c r="K255" s="22" t="s">
        <v>201</v>
      </c>
      <c r="L255" s="17" t="s">
        <v>27</v>
      </c>
      <c r="M255" s="17" t="s">
        <v>28</v>
      </c>
      <c r="N255" s="22" t="s">
        <v>202</v>
      </c>
    </row>
    <row r="256" spans="1:27" x14ac:dyDescent="0.25">
      <c r="A256" s="18" t="s">
        <v>29</v>
      </c>
      <c r="B256" s="19">
        <v>0</v>
      </c>
      <c r="C256" s="19">
        <v>3</v>
      </c>
      <c r="D256" s="19">
        <v>0</v>
      </c>
      <c r="E256" s="19">
        <v>1</v>
      </c>
      <c r="F256" s="19">
        <v>0</v>
      </c>
      <c r="G256" s="20">
        <v>0</v>
      </c>
      <c r="H256" s="8">
        <v>0</v>
      </c>
      <c r="I256" s="19">
        <v>0</v>
      </c>
      <c r="J256" s="19">
        <v>0</v>
      </c>
      <c r="K256" s="8">
        <v>0</v>
      </c>
      <c r="L256" s="19">
        <v>0</v>
      </c>
      <c r="M256" s="19">
        <v>26</v>
      </c>
      <c r="N256" s="8">
        <v>26</v>
      </c>
    </row>
    <row r="257" spans="1:14" x14ac:dyDescent="0.25">
      <c r="A257" s="18" t="s">
        <v>30</v>
      </c>
      <c r="B257" s="19">
        <v>4</v>
      </c>
      <c r="C257" s="19">
        <v>4</v>
      </c>
      <c r="D257" s="19">
        <v>4</v>
      </c>
      <c r="E257" s="19">
        <v>4</v>
      </c>
      <c r="F257" s="19">
        <v>120</v>
      </c>
      <c r="G257" s="20">
        <v>120</v>
      </c>
      <c r="H257" s="8">
        <v>0</v>
      </c>
      <c r="I257" s="19">
        <v>27</v>
      </c>
      <c r="J257" s="19">
        <v>27</v>
      </c>
      <c r="K257" s="8">
        <v>0</v>
      </c>
      <c r="L257" s="19">
        <v>0</v>
      </c>
      <c r="M257" s="19">
        <v>0</v>
      </c>
      <c r="N257" s="8">
        <v>0</v>
      </c>
    </row>
    <row r="258" spans="1:14" x14ac:dyDescent="0.25">
      <c r="A258" s="18" t="s">
        <v>31</v>
      </c>
      <c r="B258" s="19">
        <v>5</v>
      </c>
      <c r="C258" s="19">
        <v>0</v>
      </c>
      <c r="D258" s="19">
        <v>0</v>
      </c>
      <c r="E258" s="19">
        <v>0</v>
      </c>
      <c r="F258" s="19">
        <v>0</v>
      </c>
      <c r="G258" s="20">
        <v>0</v>
      </c>
      <c r="H258" s="8">
        <v>0</v>
      </c>
      <c r="I258" s="19">
        <v>0</v>
      </c>
      <c r="J258" s="19">
        <v>0</v>
      </c>
      <c r="K258" s="8">
        <v>0</v>
      </c>
      <c r="L258" s="19">
        <v>0</v>
      </c>
      <c r="M258" s="19">
        <v>0</v>
      </c>
      <c r="N258" s="8">
        <v>0</v>
      </c>
    </row>
    <row r="259" spans="1:14" x14ac:dyDescent="0.25">
      <c r="A259" s="18" t="s">
        <v>32</v>
      </c>
      <c r="B259" s="19">
        <v>1</v>
      </c>
      <c r="C259" s="19">
        <v>0</v>
      </c>
      <c r="D259" s="19">
        <v>0</v>
      </c>
      <c r="E259" s="19">
        <v>0</v>
      </c>
      <c r="F259" s="19">
        <v>0</v>
      </c>
      <c r="G259" s="20">
        <v>0</v>
      </c>
      <c r="H259" s="8">
        <v>0</v>
      </c>
      <c r="I259" s="19">
        <v>0</v>
      </c>
      <c r="J259" s="19">
        <v>0</v>
      </c>
      <c r="K259" s="8">
        <v>0</v>
      </c>
      <c r="L259" s="19">
        <v>0</v>
      </c>
      <c r="M259" s="19">
        <v>0</v>
      </c>
      <c r="N259" s="8">
        <v>0</v>
      </c>
    </row>
    <row r="260" spans="1:14" x14ac:dyDescent="0.25">
      <c r="A260" s="18" t="s">
        <v>33</v>
      </c>
      <c r="B260" s="19">
        <v>0</v>
      </c>
      <c r="C260" s="19">
        <v>0</v>
      </c>
      <c r="D260" s="19">
        <v>0</v>
      </c>
      <c r="E260" s="19">
        <v>0</v>
      </c>
      <c r="F260" s="19">
        <v>0</v>
      </c>
      <c r="G260" s="20">
        <v>0</v>
      </c>
      <c r="H260" s="8">
        <v>0</v>
      </c>
      <c r="I260" s="19">
        <v>0</v>
      </c>
      <c r="J260" s="19">
        <v>0</v>
      </c>
      <c r="K260" s="8">
        <v>0</v>
      </c>
      <c r="L260" s="19">
        <v>0</v>
      </c>
      <c r="M260" s="19">
        <v>0</v>
      </c>
      <c r="N260" s="8">
        <v>0</v>
      </c>
    </row>
    <row r="261" spans="1:14" x14ac:dyDescent="0.25">
      <c r="A261" s="18" t="s">
        <v>34</v>
      </c>
      <c r="B261" s="19">
        <v>0</v>
      </c>
      <c r="C261" s="19">
        <v>0</v>
      </c>
      <c r="D261" s="19">
        <v>0</v>
      </c>
      <c r="E261" s="19">
        <v>0</v>
      </c>
      <c r="F261" s="19">
        <v>0</v>
      </c>
      <c r="G261" s="20">
        <v>0</v>
      </c>
      <c r="H261" s="8">
        <v>0</v>
      </c>
      <c r="I261" s="19">
        <v>0</v>
      </c>
      <c r="J261" s="19">
        <v>0</v>
      </c>
      <c r="K261" s="8">
        <v>0</v>
      </c>
      <c r="L261" s="19">
        <v>0</v>
      </c>
      <c r="M261" s="19">
        <v>0</v>
      </c>
      <c r="N261" s="8">
        <v>0</v>
      </c>
    </row>
    <row r="262" spans="1:14" x14ac:dyDescent="0.25">
      <c r="A262" s="18" t="s">
        <v>35</v>
      </c>
      <c r="B262" s="19">
        <v>3</v>
      </c>
      <c r="C262" s="19">
        <v>1</v>
      </c>
      <c r="D262" s="19">
        <v>1</v>
      </c>
      <c r="E262" s="19">
        <v>1</v>
      </c>
      <c r="F262" s="19">
        <v>40</v>
      </c>
      <c r="G262" s="20">
        <v>40</v>
      </c>
      <c r="H262" s="8">
        <v>0</v>
      </c>
      <c r="I262" s="19">
        <v>0</v>
      </c>
      <c r="J262" s="19">
        <v>0</v>
      </c>
      <c r="K262" s="8">
        <v>0</v>
      </c>
      <c r="L262" s="19">
        <v>0</v>
      </c>
      <c r="M262" s="19">
        <v>0</v>
      </c>
      <c r="N262" s="8">
        <v>0</v>
      </c>
    </row>
    <row r="263" spans="1:14" x14ac:dyDescent="0.25">
      <c r="A263" s="18" t="s">
        <v>36</v>
      </c>
      <c r="B263" s="19">
        <v>0</v>
      </c>
      <c r="C263" s="19">
        <v>2</v>
      </c>
      <c r="D263" s="19">
        <v>2</v>
      </c>
      <c r="E263" s="19">
        <v>2</v>
      </c>
      <c r="F263" s="19">
        <v>80</v>
      </c>
      <c r="G263" s="20">
        <v>80</v>
      </c>
      <c r="H263" s="8">
        <v>0</v>
      </c>
      <c r="I263" s="19">
        <v>0</v>
      </c>
      <c r="J263" s="19">
        <v>0</v>
      </c>
      <c r="K263" s="8">
        <v>0</v>
      </c>
      <c r="L263" s="19">
        <v>0</v>
      </c>
      <c r="M263" s="19">
        <v>0</v>
      </c>
      <c r="N263" s="8">
        <v>0</v>
      </c>
    </row>
    <row r="264" spans="1:14" x14ac:dyDescent="0.25">
      <c r="A264" s="18" t="s">
        <v>37</v>
      </c>
      <c r="B264" s="19">
        <v>4</v>
      </c>
      <c r="C264" s="19">
        <v>0</v>
      </c>
      <c r="D264" s="19">
        <v>0</v>
      </c>
      <c r="E264" s="19">
        <v>0</v>
      </c>
      <c r="F264" s="19">
        <v>0</v>
      </c>
      <c r="G264" s="20">
        <v>0</v>
      </c>
      <c r="H264" s="8">
        <v>0</v>
      </c>
      <c r="I264" s="19">
        <v>0</v>
      </c>
      <c r="J264" s="19">
        <v>0</v>
      </c>
      <c r="K264" s="8">
        <v>0</v>
      </c>
      <c r="L264" s="19">
        <v>0</v>
      </c>
      <c r="M264" s="19">
        <v>0</v>
      </c>
      <c r="N264" s="8">
        <v>0</v>
      </c>
    </row>
    <row r="265" spans="1:14" x14ac:dyDescent="0.25">
      <c r="A265" s="18" t="s">
        <v>38</v>
      </c>
      <c r="B265" s="19">
        <v>5</v>
      </c>
      <c r="C265" s="19">
        <v>4</v>
      </c>
      <c r="D265" s="19">
        <v>4</v>
      </c>
      <c r="E265" s="19">
        <v>4</v>
      </c>
      <c r="F265" s="19">
        <v>0</v>
      </c>
      <c r="G265" s="20">
        <v>0</v>
      </c>
      <c r="H265" s="8">
        <v>0</v>
      </c>
      <c r="I265" s="19">
        <v>53</v>
      </c>
      <c r="J265" s="19">
        <v>53</v>
      </c>
      <c r="K265" s="8">
        <v>0</v>
      </c>
      <c r="L265" s="19">
        <v>56</v>
      </c>
      <c r="M265" s="19">
        <v>60</v>
      </c>
      <c r="N265" s="8">
        <v>4</v>
      </c>
    </row>
    <row r="266" spans="1:14" x14ac:dyDescent="0.25">
      <c r="A266" s="18" t="s">
        <v>39</v>
      </c>
      <c r="B266" s="19">
        <v>2</v>
      </c>
      <c r="C266" s="19">
        <v>0</v>
      </c>
      <c r="D266" s="19">
        <v>0</v>
      </c>
      <c r="E266" s="19">
        <v>0</v>
      </c>
      <c r="F266" s="19">
        <v>0</v>
      </c>
      <c r="G266" s="20">
        <v>0</v>
      </c>
      <c r="H266" s="8">
        <v>0</v>
      </c>
      <c r="I266" s="19">
        <v>0</v>
      </c>
      <c r="J266" s="19">
        <v>0</v>
      </c>
      <c r="K266" s="8">
        <v>0</v>
      </c>
      <c r="L266" s="19">
        <v>0</v>
      </c>
      <c r="M266" s="19">
        <v>0</v>
      </c>
      <c r="N266" s="8">
        <v>0</v>
      </c>
    </row>
    <row r="267" spans="1:14" x14ac:dyDescent="0.25">
      <c r="A267" s="18" t="s">
        <v>40</v>
      </c>
      <c r="B267" s="19">
        <v>4</v>
      </c>
      <c r="C267" s="19">
        <v>3</v>
      </c>
      <c r="D267" s="19">
        <v>3</v>
      </c>
      <c r="E267" s="19">
        <v>3</v>
      </c>
      <c r="F267" s="19">
        <v>0</v>
      </c>
      <c r="G267" s="20">
        <v>0</v>
      </c>
      <c r="H267" s="8">
        <v>0</v>
      </c>
      <c r="I267" s="19">
        <v>54</v>
      </c>
      <c r="J267" s="19">
        <v>54</v>
      </c>
      <c r="K267" s="8">
        <v>0</v>
      </c>
      <c r="L267" s="19">
        <v>0</v>
      </c>
      <c r="M267" s="19">
        <v>0</v>
      </c>
      <c r="N267" s="8">
        <v>0</v>
      </c>
    </row>
    <row r="268" spans="1:14" x14ac:dyDescent="0.25">
      <c r="A268" s="18" t="s">
        <v>41</v>
      </c>
      <c r="B268" s="19">
        <v>2</v>
      </c>
      <c r="C268" s="19">
        <v>0</v>
      </c>
      <c r="D268" s="19">
        <v>0</v>
      </c>
      <c r="E268" s="19">
        <v>0</v>
      </c>
      <c r="F268" s="19">
        <v>0</v>
      </c>
      <c r="G268" s="20">
        <v>0</v>
      </c>
      <c r="H268" s="8">
        <v>0</v>
      </c>
      <c r="I268" s="19">
        <v>0</v>
      </c>
      <c r="J268" s="19">
        <v>0</v>
      </c>
      <c r="K268" s="8">
        <v>0</v>
      </c>
      <c r="L268" s="19">
        <v>0</v>
      </c>
      <c r="M268" s="19">
        <v>0</v>
      </c>
      <c r="N268" s="8">
        <v>0</v>
      </c>
    </row>
    <row r="269" spans="1:14" x14ac:dyDescent="0.25">
      <c r="A269" s="18" t="s">
        <v>42</v>
      </c>
      <c r="B269" s="19">
        <v>11</v>
      </c>
      <c r="C269" s="19">
        <v>2</v>
      </c>
      <c r="D269" s="19">
        <v>2</v>
      </c>
      <c r="E269" s="19">
        <v>2</v>
      </c>
      <c r="F269" s="19">
        <v>80</v>
      </c>
      <c r="G269" s="20">
        <v>80</v>
      </c>
      <c r="H269" s="8">
        <v>0</v>
      </c>
      <c r="I269" s="19">
        <v>0</v>
      </c>
      <c r="J269" s="19">
        <v>0</v>
      </c>
      <c r="K269" s="8">
        <v>0</v>
      </c>
      <c r="L269" s="19">
        <v>0</v>
      </c>
      <c r="M269" s="19">
        <v>0</v>
      </c>
      <c r="N269" s="8">
        <v>0</v>
      </c>
    </row>
    <row r="270" spans="1:14" x14ac:dyDescent="0.25">
      <c r="A270" s="18" t="s">
        <v>43</v>
      </c>
      <c r="B270" s="19">
        <v>6</v>
      </c>
      <c r="C270" s="19">
        <v>2</v>
      </c>
      <c r="D270" s="19">
        <v>2</v>
      </c>
      <c r="E270" s="19">
        <v>2</v>
      </c>
      <c r="F270" s="19">
        <v>80</v>
      </c>
      <c r="G270" s="20">
        <v>80</v>
      </c>
      <c r="H270" s="8">
        <v>0</v>
      </c>
      <c r="I270" s="19">
        <v>0</v>
      </c>
      <c r="J270" s="19">
        <v>0</v>
      </c>
      <c r="K270" s="8">
        <v>0</v>
      </c>
      <c r="L270" s="19">
        <v>0</v>
      </c>
      <c r="M270" s="19">
        <v>0</v>
      </c>
      <c r="N270" s="8">
        <v>0</v>
      </c>
    </row>
    <row r="271" spans="1:14" x14ac:dyDescent="0.25">
      <c r="A271" s="18" t="s">
        <v>44</v>
      </c>
      <c r="B271" s="19">
        <v>10</v>
      </c>
      <c r="C271" s="19">
        <v>0</v>
      </c>
      <c r="D271" s="19">
        <v>0</v>
      </c>
      <c r="E271" s="19">
        <v>0</v>
      </c>
      <c r="F271" s="19">
        <v>0</v>
      </c>
      <c r="G271" s="20">
        <v>0</v>
      </c>
      <c r="H271" s="8">
        <v>0</v>
      </c>
      <c r="I271" s="19">
        <v>0</v>
      </c>
      <c r="J271" s="19">
        <v>0</v>
      </c>
      <c r="K271" s="8">
        <v>0</v>
      </c>
      <c r="L271" s="19">
        <v>0</v>
      </c>
      <c r="M271" s="19">
        <v>0</v>
      </c>
      <c r="N271" s="8">
        <v>0</v>
      </c>
    </row>
    <row r="272" spans="1:14" x14ac:dyDescent="0.25">
      <c r="A272" s="18" t="s">
        <v>45</v>
      </c>
      <c r="B272" s="19">
        <v>0</v>
      </c>
      <c r="C272" s="19">
        <v>0</v>
      </c>
      <c r="D272" s="19">
        <v>0</v>
      </c>
      <c r="E272" s="19">
        <v>0</v>
      </c>
      <c r="F272" s="19">
        <v>0</v>
      </c>
      <c r="G272" s="20">
        <v>0</v>
      </c>
      <c r="H272" s="8">
        <v>0</v>
      </c>
      <c r="I272" s="19">
        <v>0</v>
      </c>
      <c r="J272" s="19">
        <v>0</v>
      </c>
      <c r="K272" s="8">
        <v>0</v>
      </c>
      <c r="L272" s="19">
        <v>0</v>
      </c>
      <c r="M272" s="19">
        <v>0</v>
      </c>
      <c r="N272" s="8">
        <v>0</v>
      </c>
    </row>
    <row r="273" spans="1:14" x14ac:dyDescent="0.25">
      <c r="A273" s="18" t="s">
        <v>46</v>
      </c>
      <c r="B273" s="19">
        <v>0</v>
      </c>
      <c r="C273" s="19">
        <v>0</v>
      </c>
      <c r="D273" s="19">
        <v>0</v>
      </c>
      <c r="E273" s="19">
        <v>0</v>
      </c>
      <c r="F273" s="19">
        <v>0</v>
      </c>
      <c r="G273" s="20">
        <v>0</v>
      </c>
      <c r="H273" s="8">
        <v>0</v>
      </c>
      <c r="I273" s="19">
        <v>0</v>
      </c>
      <c r="J273" s="19">
        <v>0</v>
      </c>
      <c r="K273" s="8">
        <v>0</v>
      </c>
      <c r="L273" s="19">
        <v>0</v>
      </c>
      <c r="M273" s="19">
        <v>0</v>
      </c>
      <c r="N273" s="8">
        <v>0</v>
      </c>
    </row>
    <row r="274" spans="1:14" x14ac:dyDescent="0.25">
      <c r="A274" s="18" t="s">
        <v>47</v>
      </c>
      <c r="B274" s="19">
        <v>1</v>
      </c>
      <c r="C274" s="19">
        <v>0</v>
      </c>
      <c r="D274" s="19">
        <v>0</v>
      </c>
      <c r="E274" s="19">
        <v>0</v>
      </c>
      <c r="F274" s="19">
        <v>0</v>
      </c>
      <c r="G274" s="20">
        <v>0</v>
      </c>
      <c r="H274" s="8">
        <v>0</v>
      </c>
      <c r="I274" s="19">
        <v>0</v>
      </c>
      <c r="J274" s="19">
        <v>0</v>
      </c>
      <c r="K274" s="8">
        <v>0</v>
      </c>
      <c r="L274" s="19">
        <v>0</v>
      </c>
      <c r="M274" s="19">
        <v>0</v>
      </c>
      <c r="N274" s="8">
        <v>0</v>
      </c>
    </row>
    <row r="275" spans="1:14" x14ac:dyDescent="0.25">
      <c r="A275" s="18" t="s">
        <v>48</v>
      </c>
      <c r="B275" s="19">
        <v>2</v>
      </c>
      <c r="C275" s="19">
        <v>0</v>
      </c>
      <c r="D275" s="19">
        <v>0</v>
      </c>
      <c r="E275" s="19">
        <v>0</v>
      </c>
      <c r="F275" s="19">
        <v>0</v>
      </c>
      <c r="G275" s="20">
        <v>0</v>
      </c>
      <c r="H275" s="8">
        <v>0</v>
      </c>
      <c r="I275" s="19">
        <v>0</v>
      </c>
      <c r="J275" s="19">
        <v>0</v>
      </c>
      <c r="K275" s="8">
        <v>0</v>
      </c>
      <c r="L275" s="19">
        <v>0</v>
      </c>
      <c r="M275" s="19">
        <v>0</v>
      </c>
      <c r="N275" s="8">
        <v>0</v>
      </c>
    </row>
    <row r="276" spans="1:14" x14ac:dyDescent="0.25">
      <c r="A276" s="18" t="s">
        <v>49</v>
      </c>
      <c r="B276" s="19">
        <v>0</v>
      </c>
      <c r="C276" s="19">
        <v>0</v>
      </c>
      <c r="D276" s="19">
        <v>0</v>
      </c>
      <c r="E276" s="19">
        <v>0</v>
      </c>
      <c r="F276" s="19">
        <v>0</v>
      </c>
      <c r="G276" s="20">
        <v>0</v>
      </c>
      <c r="H276" s="8">
        <v>0</v>
      </c>
      <c r="I276" s="19">
        <v>0</v>
      </c>
      <c r="J276" s="19">
        <v>0</v>
      </c>
      <c r="K276" s="8">
        <v>0</v>
      </c>
      <c r="L276" s="19">
        <v>0</v>
      </c>
      <c r="M276" s="19">
        <v>0</v>
      </c>
      <c r="N276" s="8">
        <v>0</v>
      </c>
    </row>
    <row r="277" spans="1:14" x14ac:dyDescent="0.25">
      <c r="A277" s="18" t="s">
        <v>50</v>
      </c>
      <c r="B277" s="19">
        <v>0</v>
      </c>
      <c r="C277" s="19">
        <v>0</v>
      </c>
      <c r="D277" s="19">
        <v>0</v>
      </c>
      <c r="E277" s="19">
        <v>0</v>
      </c>
      <c r="F277" s="19">
        <v>0</v>
      </c>
      <c r="G277" s="20">
        <v>0</v>
      </c>
      <c r="H277" s="8">
        <v>0</v>
      </c>
      <c r="I277" s="19">
        <v>0</v>
      </c>
      <c r="J277" s="19">
        <v>0</v>
      </c>
      <c r="K277" s="8">
        <v>0</v>
      </c>
      <c r="L277" s="19">
        <v>0</v>
      </c>
      <c r="M277" s="19">
        <v>0</v>
      </c>
      <c r="N277" s="8">
        <v>0</v>
      </c>
    </row>
    <row r="278" spans="1:14" x14ac:dyDescent="0.25">
      <c r="A278" s="18" t="s">
        <v>51</v>
      </c>
      <c r="B278" s="19">
        <v>0</v>
      </c>
      <c r="C278" s="19">
        <v>0</v>
      </c>
      <c r="D278" s="19">
        <v>0</v>
      </c>
      <c r="E278" s="19">
        <v>0</v>
      </c>
      <c r="F278" s="19">
        <v>0</v>
      </c>
      <c r="G278" s="20">
        <v>0</v>
      </c>
      <c r="H278" s="8">
        <v>0</v>
      </c>
      <c r="I278" s="19">
        <v>0</v>
      </c>
      <c r="J278" s="19">
        <v>0</v>
      </c>
      <c r="K278" s="8">
        <v>0</v>
      </c>
      <c r="L278" s="19">
        <v>0</v>
      </c>
      <c r="M278" s="19">
        <v>0</v>
      </c>
      <c r="N278" s="8">
        <v>0</v>
      </c>
    </row>
    <row r="279" spans="1:14" x14ac:dyDescent="0.25">
      <c r="A279" s="18" t="s">
        <v>52</v>
      </c>
      <c r="B279" s="19">
        <v>1</v>
      </c>
      <c r="C279" s="19">
        <v>6</v>
      </c>
      <c r="D279" s="19">
        <v>6</v>
      </c>
      <c r="E279" s="19">
        <v>6</v>
      </c>
      <c r="F279" s="19">
        <v>80</v>
      </c>
      <c r="G279" s="20">
        <v>80</v>
      </c>
      <c r="H279" s="8">
        <v>0</v>
      </c>
      <c r="I279" s="19">
        <v>0</v>
      </c>
      <c r="J279" s="19">
        <v>0</v>
      </c>
      <c r="K279" s="8">
        <v>0</v>
      </c>
      <c r="L279" s="19">
        <v>60</v>
      </c>
      <c r="M279" s="19">
        <v>60</v>
      </c>
      <c r="N279" s="8">
        <v>0</v>
      </c>
    </row>
    <row r="280" spans="1:14" x14ac:dyDescent="0.25">
      <c r="A280" s="18" t="s">
        <v>53</v>
      </c>
      <c r="B280" s="19">
        <v>12</v>
      </c>
      <c r="C280" s="19">
        <v>6</v>
      </c>
      <c r="D280" s="19">
        <v>4</v>
      </c>
      <c r="E280" s="19">
        <v>4</v>
      </c>
      <c r="F280" s="19">
        <v>160</v>
      </c>
      <c r="G280" s="20">
        <v>160</v>
      </c>
      <c r="H280" s="8">
        <v>0</v>
      </c>
      <c r="I280" s="19">
        <v>0</v>
      </c>
      <c r="J280" s="19">
        <v>0</v>
      </c>
      <c r="K280" s="8">
        <v>0</v>
      </c>
      <c r="L280" s="19">
        <v>0</v>
      </c>
      <c r="M280" s="19">
        <v>0</v>
      </c>
      <c r="N280" s="8">
        <v>0</v>
      </c>
    </row>
    <row r="281" spans="1:14" x14ac:dyDescent="0.25">
      <c r="A281" s="18" t="s">
        <v>54</v>
      </c>
      <c r="B281" s="19">
        <v>0</v>
      </c>
      <c r="C281" s="19">
        <v>0</v>
      </c>
      <c r="D281" s="19">
        <v>0</v>
      </c>
      <c r="E281" s="19">
        <v>0</v>
      </c>
      <c r="F281" s="19">
        <v>0</v>
      </c>
      <c r="G281" s="20">
        <v>0</v>
      </c>
      <c r="H281" s="8">
        <v>0</v>
      </c>
      <c r="I281" s="19">
        <v>0</v>
      </c>
      <c r="J281" s="19">
        <v>0</v>
      </c>
      <c r="K281" s="8">
        <v>0</v>
      </c>
      <c r="L281" s="19">
        <v>0</v>
      </c>
      <c r="M281" s="19">
        <v>0</v>
      </c>
      <c r="N281" s="8">
        <v>0</v>
      </c>
    </row>
    <row r="282" spans="1:14" x14ac:dyDescent="0.25">
      <c r="A282" s="18" t="s">
        <v>55</v>
      </c>
      <c r="B282" s="19">
        <v>0</v>
      </c>
      <c r="C282" s="19">
        <v>0</v>
      </c>
      <c r="D282" s="19">
        <v>0</v>
      </c>
      <c r="E282" s="19">
        <v>0</v>
      </c>
      <c r="F282" s="19">
        <v>0</v>
      </c>
      <c r="G282" s="20">
        <v>0</v>
      </c>
      <c r="H282" s="8">
        <v>0</v>
      </c>
      <c r="I282" s="19">
        <v>0</v>
      </c>
      <c r="J282" s="19">
        <v>0</v>
      </c>
      <c r="K282" s="8">
        <v>0</v>
      </c>
      <c r="L282" s="19">
        <v>0</v>
      </c>
      <c r="M282" s="19">
        <v>0</v>
      </c>
      <c r="N282" s="8">
        <v>0</v>
      </c>
    </row>
    <row r="283" spans="1:14" x14ac:dyDescent="0.25">
      <c r="A283" s="18" t="s">
        <v>56</v>
      </c>
      <c r="B283" s="19">
        <v>0</v>
      </c>
      <c r="C283" s="19">
        <v>0</v>
      </c>
      <c r="D283" s="19">
        <v>0</v>
      </c>
      <c r="E283" s="19">
        <v>0</v>
      </c>
      <c r="F283" s="19">
        <v>0</v>
      </c>
      <c r="G283" s="20">
        <v>0</v>
      </c>
      <c r="H283" s="8">
        <v>0</v>
      </c>
      <c r="I283" s="19">
        <v>0</v>
      </c>
      <c r="J283" s="19">
        <v>0</v>
      </c>
      <c r="K283" s="8">
        <v>0</v>
      </c>
      <c r="L283" s="19">
        <v>0</v>
      </c>
      <c r="M283" s="19">
        <v>0</v>
      </c>
      <c r="N283" s="8">
        <v>0</v>
      </c>
    </row>
    <row r="284" spans="1:14" x14ac:dyDescent="0.25">
      <c r="A284" s="18" t="s">
        <v>57</v>
      </c>
      <c r="B284" s="19">
        <v>0</v>
      </c>
      <c r="C284" s="19">
        <v>0</v>
      </c>
      <c r="D284" s="19">
        <v>0</v>
      </c>
      <c r="E284" s="19">
        <v>0</v>
      </c>
      <c r="F284" s="19">
        <v>0</v>
      </c>
      <c r="G284" s="20">
        <v>0</v>
      </c>
      <c r="H284" s="8">
        <v>0</v>
      </c>
      <c r="I284" s="19">
        <v>0</v>
      </c>
      <c r="J284" s="19">
        <v>0</v>
      </c>
      <c r="K284" s="8">
        <v>0</v>
      </c>
      <c r="L284" s="19">
        <v>0</v>
      </c>
      <c r="M284" s="19">
        <v>0</v>
      </c>
      <c r="N284" s="8">
        <v>0</v>
      </c>
    </row>
    <row r="285" spans="1:14" x14ac:dyDescent="0.25">
      <c r="A285" s="18" t="s">
        <v>58</v>
      </c>
      <c r="B285" s="19">
        <v>8</v>
      </c>
      <c r="C285" s="19">
        <v>0</v>
      </c>
      <c r="D285" s="19">
        <v>0</v>
      </c>
      <c r="E285" s="19">
        <v>0</v>
      </c>
      <c r="F285" s="19">
        <v>0</v>
      </c>
      <c r="G285" s="20">
        <v>0</v>
      </c>
      <c r="H285" s="8">
        <v>0</v>
      </c>
      <c r="I285" s="19">
        <v>0</v>
      </c>
      <c r="J285" s="19">
        <v>0</v>
      </c>
      <c r="K285" s="8">
        <v>0</v>
      </c>
      <c r="L285" s="19">
        <v>0</v>
      </c>
      <c r="M285" s="19">
        <v>0</v>
      </c>
      <c r="N285" s="8">
        <v>0</v>
      </c>
    </row>
    <row r="286" spans="1:14" x14ac:dyDescent="0.25">
      <c r="A286" s="18" t="s">
        <v>59</v>
      </c>
      <c r="B286" s="19">
        <v>0</v>
      </c>
      <c r="C286" s="19">
        <v>0</v>
      </c>
      <c r="D286" s="19">
        <v>0</v>
      </c>
      <c r="E286" s="19">
        <v>0</v>
      </c>
      <c r="F286" s="19">
        <v>0</v>
      </c>
      <c r="G286" s="20">
        <v>0</v>
      </c>
      <c r="H286" s="8">
        <v>0</v>
      </c>
      <c r="I286" s="19">
        <v>0</v>
      </c>
      <c r="J286" s="19">
        <v>0</v>
      </c>
      <c r="K286" s="8">
        <v>0</v>
      </c>
      <c r="L286" s="19">
        <v>0</v>
      </c>
      <c r="M286" s="19">
        <v>0</v>
      </c>
      <c r="N286" s="8">
        <v>0</v>
      </c>
    </row>
    <row r="287" spans="1:14" x14ac:dyDescent="0.25">
      <c r="A287" s="18" t="s">
        <v>60</v>
      </c>
      <c r="B287" s="19">
        <v>0</v>
      </c>
      <c r="C287" s="19">
        <v>1</v>
      </c>
      <c r="D287" s="19">
        <v>1</v>
      </c>
      <c r="E287" s="19">
        <v>1</v>
      </c>
      <c r="F287" s="19">
        <v>0</v>
      </c>
      <c r="G287" s="20">
        <v>0</v>
      </c>
      <c r="H287" s="8">
        <v>0</v>
      </c>
      <c r="I287" s="19">
        <v>27</v>
      </c>
      <c r="J287" s="19">
        <v>27</v>
      </c>
      <c r="K287" s="8">
        <v>0</v>
      </c>
      <c r="L287" s="19">
        <v>0</v>
      </c>
      <c r="M287" s="19">
        <v>0</v>
      </c>
      <c r="N287" s="8">
        <v>0</v>
      </c>
    </row>
    <row r="288" spans="1:14" x14ac:dyDescent="0.25">
      <c r="A288" s="18" t="s">
        <v>61</v>
      </c>
      <c r="B288" s="19">
        <v>0</v>
      </c>
      <c r="C288" s="19">
        <v>1</v>
      </c>
      <c r="D288" s="19">
        <v>1</v>
      </c>
      <c r="E288" s="19">
        <v>1</v>
      </c>
      <c r="F288" s="19">
        <v>0</v>
      </c>
      <c r="G288" s="20">
        <v>0</v>
      </c>
      <c r="H288" s="8">
        <v>0</v>
      </c>
      <c r="I288" s="19">
        <v>27</v>
      </c>
      <c r="J288" s="19">
        <v>27</v>
      </c>
      <c r="K288" s="8">
        <v>0</v>
      </c>
      <c r="L288" s="19">
        <v>0</v>
      </c>
      <c r="M288" s="19">
        <v>0</v>
      </c>
      <c r="N288" s="8">
        <v>0</v>
      </c>
    </row>
    <row r="289" spans="1:14" x14ac:dyDescent="0.25">
      <c r="A289" s="18" t="s">
        <v>62</v>
      </c>
      <c r="B289" s="19">
        <v>6</v>
      </c>
      <c r="C289" s="19">
        <v>3</v>
      </c>
      <c r="D289" s="19">
        <v>3</v>
      </c>
      <c r="E289" s="19">
        <v>3</v>
      </c>
      <c r="F289" s="19">
        <v>40</v>
      </c>
      <c r="G289" s="20">
        <v>40</v>
      </c>
      <c r="H289" s="8">
        <v>0</v>
      </c>
      <c r="I289" s="19">
        <v>27</v>
      </c>
      <c r="J289" s="19">
        <v>27</v>
      </c>
      <c r="K289" s="8">
        <v>0</v>
      </c>
      <c r="L289" s="19">
        <v>30</v>
      </c>
      <c r="M289" s="19">
        <v>30</v>
      </c>
      <c r="N289" s="8">
        <v>0</v>
      </c>
    </row>
    <row r="290" spans="1:14" x14ac:dyDescent="0.25">
      <c r="A290" s="18" t="s">
        <v>63</v>
      </c>
      <c r="B290" s="19">
        <v>26</v>
      </c>
      <c r="C290" s="19">
        <v>9</v>
      </c>
      <c r="D290" s="19">
        <v>9</v>
      </c>
      <c r="E290" s="19">
        <v>9</v>
      </c>
      <c r="F290" s="19">
        <v>200</v>
      </c>
      <c r="G290" s="20">
        <v>200</v>
      </c>
      <c r="H290" s="8">
        <v>0</v>
      </c>
      <c r="I290" s="19">
        <v>44</v>
      </c>
      <c r="J290" s="19">
        <v>44</v>
      </c>
      <c r="K290" s="8">
        <v>0</v>
      </c>
      <c r="L290" s="19">
        <v>30</v>
      </c>
      <c r="M290" s="19">
        <v>30</v>
      </c>
      <c r="N290" s="8">
        <v>0</v>
      </c>
    </row>
    <row r="291" spans="1:14" x14ac:dyDescent="0.25">
      <c r="A291" s="18" t="s">
        <v>64</v>
      </c>
      <c r="B291" s="19">
        <v>0</v>
      </c>
      <c r="C291" s="19">
        <v>0</v>
      </c>
      <c r="D291" s="19">
        <v>0</v>
      </c>
      <c r="E291" s="19">
        <v>0</v>
      </c>
      <c r="F291" s="19">
        <v>0</v>
      </c>
      <c r="G291" s="20">
        <v>0</v>
      </c>
      <c r="H291" s="8">
        <v>0</v>
      </c>
      <c r="I291" s="19">
        <v>0</v>
      </c>
      <c r="J291" s="19">
        <v>0</v>
      </c>
      <c r="K291" s="8">
        <v>0</v>
      </c>
      <c r="L291" s="19">
        <v>0</v>
      </c>
      <c r="M291" s="19">
        <v>0</v>
      </c>
      <c r="N291" s="8">
        <v>0</v>
      </c>
    </row>
    <row r="292" spans="1:14" x14ac:dyDescent="0.25">
      <c r="A292" s="18" t="s">
        <v>65</v>
      </c>
      <c r="B292" s="19">
        <v>4</v>
      </c>
      <c r="C292" s="19">
        <v>0</v>
      </c>
      <c r="D292" s="19">
        <v>0</v>
      </c>
      <c r="E292" s="19">
        <v>0</v>
      </c>
      <c r="F292" s="19">
        <v>0</v>
      </c>
      <c r="G292" s="20">
        <v>0</v>
      </c>
      <c r="H292" s="8">
        <v>0</v>
      </c>
      <c r="I292" s="19">
        <v>0</v>
      </c>
      <c r="J292" s="19">
        <v>0</v>
      </c>
      <c r="K292" s="8">
        <v>0</v>
      </c>
      <c r="L292" s="19">
        <v>0</v>
      </c>
      <c r="M292" s="19">
        <v>0</v>
      </c>
      <c r="N292" s="8">
        <v>0</v>
      </c>
    </row>
    <row r="293" spans="1:14" x14ac:dyDescent="0.25">
      <c r="A293" s="18" t="s">
        <v>66</v>
      </c>
      <c r="B293" s="19">
        <v>0</v>
      </c>
      <c r="C293" s="19">
        <v>0</v>
      </c>
      <c r="D293" s="19">
        <v>0</v>
      </c>
      <c r="E293" s="19">
        <v>0</v>
      </c>
      <c r="F293" s="19">
        <v>0</v>
      </c>
      <c r="G293" s="20">
        <v>0</v>
      </c>
      <c r="H293" s="8">
        <v>0</v>
      </c>
      <c r="I293" s="19">
        <v>0</v>
      </c>
      <c r="J293" s="19">
        <v>0</v>
      </c>
      <c r="K293" s="8">
        <v>0</v>
      </c>
      <c r="L293" s="19">
        <v>0</v>
      </c>
      <c r="M293" s="19">
        <v>0</v>
      </c>
      <c r="N293" s="8">
        <v>0</v>
      </c>
    </row>
    <row r="294" spans="1:14" x14ac:dyDescent="0.25">
      <c r="A294" s="18" t="s">
        <v>67</v>
      </c>
      <c r="B294" s="19">
        <v>9</v>
      </c>
      <c r="C294" s="19">
        <v>0</v>
      </c>
      <c r="D294" s="19">
        <v>0</v>
      </c>
      <c r="E294" s="19">
        <v>0</v>
      </c>
      <c r="F294" s="19">
        <v>0</v>
      </c>
      <c r="G294" s="20">
        <v>0</v>
      </c>
      <c r="H294" s="8">
        <v>0</v>
      </c>
      <c r="I294" s="19">
        <v>0</v>
      </c>
      <c r="J294" s="19">
        <v>0</v>
      </c>
      <c r="K294" s="8">
        <v>0</v>
      </c>
      <c r="L294" s="19">
        <v>0</v>
      </c>
      <c r="M294" s="19">
        <v>0</v>
      </c>
      <c r="N294" s="8">
        <v>0</v>
      </c>
    </row>
    <row r="295" spans="1:14" x14ac:dyDescent="0.25">
      <c r="A295" s="18" t="s">
        <v>68</v>
      </c>
      <c r="B295" s="19">
        <v>0</v>
      </c>
      <c r="C295" s="19">
        <v>0</v>
      </c>
      <c r="D295" s="19">
        <v>0</v>
      </c>
      <c r="E295" s="19">
        <v>0</v>
      </c>
      <c r="F295" s="19">
        <v>0</v>
      </c>
      <c r="G295" s="20">
        <v>0</v>
      </c>
      <c r="H295" s="8">
        <v>0</v>
      </c>
      <c r="I295" s="19">
        <v>0</v>
      </c>
      <c r="J295" s="19">
        <v>0</v>
      </c>
      <c r="K295" s="8">
        <v>0</v>
      </c>
      <c r="L295" s="19">
        <v>0</v>
      </c>
      <c r="M295" s="19">
        <v>0</v>
      </c>
      <c r="N295" s="8">
        <v>0</v>
      </c>
    </row>
    <row r="296" spans="1:14" x14ac:dyDescent="0.25">
      <c r="A296" s="18" t="s">
        <v>69</v>
      </c>
      <c r="B296" s="19">
        <v>0</v>
      </c>
      <c r="C296" s="19">
        <v>0</v>
      </c>
      <c r="D296" s="19">
        <v>0</v>
      </c>
      <c r="E296" s="19">
        <v>0</v>
      </c>
      <c r="F296" s="19">
        <v>0</v>
      </c>
      <c r="G296" s="20">
        <v>0</v>
      </c>
      <c r="H296" s="8">
        <v>0</v>
      </c>
      <c r="I296" s="19">
        <v>0</v>
      </c>
      <c r="J296" s="19">
        <v>0</v>
      </c>
      <c r="K296" s="8">
        <v>0</v>
      </c>
      <c r="L296" s="19">
        <v>0</v>
      </c>
      <c r="M296" s="19">
        <v>0</v>
      </c>
      <c r="N296" s="8">
        <v>0</v>
      </c>
    </row>
    <row r="297" spans="1:14" x14ac:dyDescent="0.25">
      <c r="A297" s="18" t="s">
        <v>70</v>
      </c>
      <c r="B297" s="19">
        <v>0</v>
      </c>
      <c r="C297" s="19">
        <v>0</v>
      </c>
      <c r="D297" s="19">
        <v>0</v>
      </c>
      <c r="E297" s="19">
        <v>0</v>
      </c>
      <c r="F297" s="19">
        <v>0</v>
      </c>
      <c r="G297" s="20">
        <v>0</v>
      </c>
      <c r="H297" s="8">
        <v>0</v>
      </c>
      <c r="I297" s="19">
        <v>0</v>
      </c>
      <c r="J297" s="19">
        <v>0</v>
      </c>
      <c r="K297" s="8">
        <v>0</v>
      </c>
      <c r="L297" s="19">
        <v>0</v>
      </c>
      <c r="M297" s="19">
        <v>0</v>
      </c>
      <c r="N297" s="8">
        <v>0</v>
      </c>
    </row>
    <row r="298" spans="1:14" x14ac:dyDescent="0.25">
      <c r="A298" s="18" t="s">
        <v>71</v>
      </c>
      <c r="B298" s="19">
        <v>0</v>
      </c>
      <c r="C298" s="19">
        <v>0</v>
      </c>
      <c r="D298" s="19">
        <v>0</v>
      </c>
      <c r="E298" s="19">
        <v>0</v>
      </c>
      <c r="F298" s="19">
        <v>0</v>
      </c>
      <c r="G298" s="20">
        <v>0</v>
      </c>
      <c r="H298" s="8">
        <v>0</v>
      </c>
      <c r="I298" s="19">
        <v>0</v>
      </c>
      <c r="J298" s="19">
        <v>0</v>
      </c>
      <c r="K298" s="8">
        <v>0</v>
      </c>
      <c r="L298" s="19">
        <v>0</v>
      </c>
      <c r="M298" s="19">
        <v>0</v>
      </c>
      <c r="N298" s="8">
        <v>0</v>
      </c>
    </row>
    <row r="299" spans="1:14" x14ac:dyDescent="0.25">
      <c r="A299" s="18" t="s">
        <v>72</v>
      </c>
      <c r="B299" s="19">
        <v>3</v>
      </c>
      <c r="C299" s="19">
        <v>0</v>
      </c>
      <c r="D299" s="19">
        <v>0</v>
      </c>
      <c r="E299" s="19">
        <v>0</v>
      </c>
      <c r="F299" s="19">
        <v>0</v>
      </c>
      <c r="G299" s="20">
        <v>0</v>
      </c>
      <c r="H299" s="8">
        <v>0</v>
      </c>
      <c r="I299" s="19">
        <v>0</v>
      </c>
      <c r="J299" s="19">
        <v>0</v>
      </c>
      <c r="K299" s="8">
        <v>0</v>
      </c>
      <c r="L299" s="19">
        <v>0</v>
      </c>
      <c r="M299" s="19">
        <v>0</v>
      </c>
      <c r="N299" s="8">
        <v>0</v>
      </c>
    </row>
    <row r="300" spans="1:14" x14ac:dyDescent="0.25">
      <c r="A300" s="18" t="s">
        <v>73</v>
      </c>
      <c r="B300" s="19">
        <v>0</v>
      </c>
      <c r="C300" s="19">
        <v>0</v>
      </c>
      <c r="D300" s="19">
        <v>0</v>
      </c>
      <c r="E300" s="19">
        <v>0</v>
      </c>
      <c r="F300" s="19">
        <v>0</v>
      </c>
      <c r="G300" s="20">
        <v>0</v>
      </c>
      <c r="H300" s="8">
        <v>0</v>
      </c>
      <c r="I300" s="19">
        <v>0</v>
      </c>
      <c r="J300" s="19">
        <v>0</v>
      </c>
      <c r="K300" s="8">
        <v>0</v>
      </c>
      <c r="L300" s="19">
        <v>0</v>
      </c>
      <c r="M300" s="19">
        <v>0</v>
      </c>
      <c r="N300" s="8">
        <v>0</v>
      </c>
    </row>
    <row r="301" spans="1:14" x14ac:dyDescent="0.25">
      <c r="A301" s="18" t="s">
        <v>74</v>
      </c>
      <c r="B301" s="19">
        <v>1</v>
      </c>
      <c r="C301" s="19">
        <v>0</v>
      </c>
      <c r="D301" s="19">
        <v>0</v>
      </c>
      <c r="E301" s="19">
        <v>0</v>
      </c>
      <c r="F301" s="19">
        <v>0</v>
      </c>
      <c r="G301" s="20">
        <v>0</v>
      </c>
      <c r="H301" s="8">
        <v>0</v>
      </c>
      <c r="I301" s="19">
        <v>0</v>
      </c>
      <c r="J301" s="19">
        <v>0</v>
      </c>
      <c r="K301" s="8">
        <v>0</v>
      </c>
      <c r="L301" s="19">
        <v>0</v>
      </c>
      <c r="M301" s="19">
        <v>0</v>
      </c>
      <c r="N301" s="8">
        <v>0</v>
      </c>
    </row>
    <row r="302" spans="1:14" x14ac:dyDescent="0.25">
      <c r="A302" s="18" t="s">
        <v>75</v>
      </c>
      <c r="B302" s="19">
        <v>0</v>
      </c>
      <c r="C302" s="19">
        <v>0</v>
      </c>
      <c r="D302" s="19">
        <v>0</v>
      </c>
      <c r="E302" s="19">
        <v>0</v>
      </c>
      <c r="F302" s="19">
        <v>0</v>
      </c>
      <c r="G302" s="20">
        <v>0</v>
      </c>
      <c r="H302" s="8">
        <v>0</v>
      </c>
      <c r="I302" s="19">
        <v>0</v>
      </c>
      <c r="J302" s="19">
        <v>0</v>
      </c>
      <c r="K302" s="8">
        <v>0</v>
      </c>
      <c r="L302" s="19">
        <v>0</v>
      </c>
      <c r="M302" s="19">
        <v>0</v>
      </c>
      <c r="N302" s="8">
        <v>0</v>
      </c>
    </row>
    <row r="303" spans="1:14" x14ac:dyDescent="0.25">
      <c r="A303" s="18" t="s">
        <v>76</v>
      </c>
      <c r="B303" s="19">
        <v>0</v>
      </c>
      <c r="C303" s="19">
        <v>0</v>
      </c>
      <c r="D303" s="19">
        <v>0</v>
      </c>
      <c r="E303" s="19">
        <v>0</v>
      </c>
      <c r="F303" s="19">
        <v>0</v>
      </c>
      <c r="G303" s="20">
        <v>0</v>
      </c>
      <c r="H303" s="8">
        <v>0</v>
      </c>
      <c r="I303" s="19">
        <v>0</v>
      </c>
      <c r="J303" s="19">
        <v>0</v>
      </c>
      <c r="K303" s="8">
        <v>0</v>
      </c>
      <c r="L303" s="19">
        <v>0</v>
      </c>
      <c r="M303" s="19">
        <v>0</v>
      </c>
      <c r="N303" s="8">
        <v>0</v>
      </c>
    </row>
    <row r="304" spans="1:14" x14ac:dyDescent="0.25">
      <c r="A304" s="18" t="s">
        <v>77</v>
      </c>
      <c r="B304" s="19">
        <v>6</v>
      </c>
      <c r="C304" s="19">
        <v>3</v>
      </c>
      <c r="D304" s="19">
        <v>3</v>
      </c>
      <c r="E304" s="19">
        <v>3</v>
      </c>
      <c r="F304" s="19">
        <v>0</v>
      </c>
      <c r="G304" s="20">
        <v>0</v>
      </c>
      <c r="H304" s="8">
        <v>0</v>
      </c>
      <c r="I304" s="19">
        <v>71</v>
      </c>
      <c r="J304" s="19">
        <v>71</v>
      </c>
      <c r="K304" s="8">
        <v>0</v>
      </c>
      <c r="L304" s="19">
        <v>28</v>
      </c>
      <c r="M304" s="19">
        <v>28</v>
      </c>
      <c r="N304" s="8">
        <v>0</v>
      </c>
    </row>
    <row r="305" spans="1:14" x14ac:dyDescent="0.25">
      <c r="A305" s="18" t="s">
        <v>78</v>
      </c>
      <c r="B305" s="19">
        <v>0</v>
      </c>
      <c r="C305" s="19">
        <v>0</v>
      </c>
      <c r="D305" s="19">
        <v>0</v>
      </c>
      <c r="E305" s="19">
        <v>0</v>
      </c>
      <c r="F305" s="19">
        <v>0</v>
      </c>
      <c r="G305" s="20">
        <v>0</v>
      </c>
      <c r="H305" s="8">
        <v>0</v>
      </c>
      <c r="I305" s="19">
        <v>0</v>
      </c>
      <c r="J305" s="19">
        <v>0</v>
      </c>
      <c r="K305" s="8">
        <v>0</v>
      </c>
      <c r="L305" s="19">
        <v>0</v>
      </c>
      <c r="M305" s="19">
        <v>0</v>
      </c>
      <c r="N305" s="8">
        <v>0</v>
      </c>
    </row>
    <row r="306" spans="1:14" x14ac:dyDescent="0.25">
      <c r="A306" s="18" t="s">
        <v>79</v>
      </c>
      <c r="B306" s="19">
        <v>3</v>
      </c>
      <c r="C306" s="19">
        <v>0</v>
      </c>
      <c r="D306" s="19">
        <v>0</v>
      </c>
      <c r="E306" s="19">
        <v>0</v>
      </c>
      <c r="F306" s="19">
        <v>0</v>
      </c>
      <c r="G306" s="20">
        <v>0</v>
      </c>
      <c r="H306" s="8">
        <v>0</v>
      </c>
      <c r="I306" s="19">
        <v>0</v>
      </c>
      <c r="J306" s="19">
        <v>0</v>
      </c>
      <c r="K306" s="8">
        <v>0</v>
      </c>
      <c r="L306" s="19">
        <v>0</v>
      </c>
      <c r="M306" s="19">
        <v>0</v>
      </c>
      <c r="N306" s="8">
        <v>0</v>
      </c>
    </row>
    <row r="307" spans="1:14" x14ac:dyDescent="0.25">
      <c r="A307" s="18" t="s">
        <v>80</v>
      </c>
      <c r="B307" s="19">
        <v>1</v>
      </c>
      <c r="C307" s="19">
        <v>1</v>
      </c>
      <c r="D307" s="19">
        <v>1</v>
      </c>
      <c r="E307" s="19">
        <v>1</v>
      </c>
      <c r="F307" s="19">
        <v>0</v>
      </c>
      <c r="G307" s="20">
        <v>0</v>
      </c>
      <c r="H307" s="8">
        <v>0</v>
      </c>
      <c r="I307" s="19">
        <v>0</v>
      </c>
      <c r="J307" s="19">
        <v>0</v>
      </c>
      <c r="K307" s="8">
        <v>0</v>
      </c>
      <c r="L307" s="19">
        <v>30</v>
      </c>
      <c r="M307" s="19">
        <v>30</v>
      </c>
      <c r="N307" s="8">
        <v>0</v>
      </c>
    </row>
    <row r="308" spans="1:14" x14ac:dyDescent="0.25">
      <c r="A308" s="18" t="s">
        <v>81</v>
      </c>
      <c r="B308" s="19">
        <v>0</v>
      </c>
      <c r="C308" s="19">
        <v>2</v>
      </c>
      <c r="D308" s="19">
        <v>2</v>
      </c>
      <c r="E308" s="19">
        <v>2</v>
      </c>
      <c r="F308" s="19">
        <v>40</v>
      </c>
      <c r="G308" s="20">
        <v>40</v>
      </c>
      <c r="H308" s="8">
        <v>0</v>
      </c>
      <c r="I308" s="19">
        <v>27</v>
      </c>
      <c r="J308" s="19">
        <v>27</v>
      </c>
      <c r="K308" s="8">
        <v>0</v>
      </c>
      <c r="L308" s="19">
        <v>0</v>
      </c>
      <c r="M308" s="19">
        <v>0</v>
      </c>
      <c r="N308" s="8">
        <v>0</v>
      </c>
    </row>
    <row r="309" spans="1:14" x14ac:dyDescent="0.25">
      <c r="A309" s="18" t="s">
        <v>82</v>
      </c>
      <c r="B309" s="19">
        <v>2</v>
      </c>
      <c r="C309" s="19">
        <v>0</v>
      </c>
      <c r="D309" s="19">
        <v>0</v>
      </c>
      <c r="E309" s="19">
        <v>0</v>
      </c>
      <c r="F309" s="19">
        <v>0</v>
      </c>
      <c r="G309" s="20">
        <v>0</v>
      </c>
      <c r="H309" s="8">
        <v>0</v>
      </c>
      <c r="I309" s="19">
        <v>0</v>
      </c>
      <c r="J309" s="19">
        <v>0</v>
      </c>
      <c r="K309" s="8">
        <v>0</v>
      </c>
      <c r="L309" s="19">
        <v>0</v>
      </c>
      <c r="M309" s="19">
        <v>0</v>
      </c>
      <c r="N309" s="8">
        <v>0</v>
      </c>
    </row>
    <row r="310" spans="1:14" x14ac:dyDescent="0.25">
      <c r="A310" s="18" t="s">
        <v>83</v>
      </c>
      <c r="B310" s="19">
        <v>0</v>
      </c>
      <c r="C310" s="19">
        <v>0</v>
      </c>
      <c r="D310" s="19">
        <v>0</v>
      </c>
      <c r="E310" s="19">
        <v>0</v>
      </c>
      <c r="F310" s="19">
        <v>0</v>
      </c>
      <c r="G310" s="20">
        <v>0</v>
      </c>
      <c r="H310" s="8">
        <v>0</v>
      </c>
      <c r="I310" s="19">
        <v>0</v>
      </c>
      <c r="J310" s="19">
        <v>0</v>
      </c>
      <c r="K310" s="8">
        <v>0</v>
      </c>
      <c r="L310" s="19">
        <v>0</v>
      </c>
      <c r="M310" s="19">
        <v>0</v>
      </c>
      <c r="N310" s="8">
        <v>0</v>
      </c>
    </row>
    <row r="311" spans="1:14" x14ac:dyDescent="0.25">
      <c r="A311" s="18" t="s">
        <v>84</v>
      </c>
      <c r="B311" s="19">
        <v>6</v>
      </c>
      <c r="C311" s="19">
        <v>1</v>
      </c>
      <c r="D311" s="19">
        <v>1</v>
      </c>
      <c r="E311" s="19">
        <v>1</v>
      </c>
      <c r="F311" s="19">
        <v>40</v>
      </c>
      <c r="G311" s="20">
        <v>40</v>
      </c>
      <c r="H311" s="8">
        <v>0</v>
      </c>
      <c r="I311" s="19">
        <v>0</v>
      </c>
      <c r="J311" s="19">
        <v>0</v>
      </c>
      <c r="K311" s="8">
        <v>0</v>
      </c>
      <c r="L311" s="19">
        <v>0</v>
      </c>
      <c r="M311" s="19">
        <v>0</v>
      </c>
      <c r="N311" s="8">
        <v>0</v>
      </c>
    </row>
    <row r="312" spans="1:14" x14ac:dyDescent="0.25">
      <c r="A312" s="18" t="s">
        <v>85</v>
      </c>
      <c r="B312" s="19">
        <v>0</v>
      </c>
      <c r="C312" s="19">
        <v>0</v>
      </c>
      <c r="D312" s="19">
        <v>0</v>
      </c>
      <c r="E312" s="19">
        <v>0</v>
      </c>
      <c r="F312" s="19">
        <v>0</v>
      </c>
      <c r="G312" s="20">
        <v>0</v>
      </c>
      <c r="H312" s="8">
        <v>0</v>
      </c>
      <c r="I312" s="19">
        <v>0</v>
      </c>
      <c r="J312" s="19">
        <v>0</v>
      </c>
      <c r="K312" s="8">
        <v>0</v>
      </c>
      <c r="L312" s="19">
        <v>0</v>
      </c>
      <c r="M312" s="19">
        <v>0</v>
      </c>
      <c r="N312" s="8">
        <v>0</v>
      </c>
    </row>
    <row r="313" spans="1:14" x14ac:dyDescent="0.25">
      <c r="A313" s="18" t="s">
        <v>86</v>
      </c>
      <c r="B313" s="19">
        <v>1</v>
      </c>
      <c r="C313" s="19">
        <v>2</v>
      </c>
      <c r="D313" s="19">
        <v>2</v>
      </c>
      <c r="E313" s="19">
        <v>2</v>
      </c>
      <c r="F313" s="19">
        <v>40</v>
      </c>
      <c r="G313" s="20">
        <v>40</v>
      </c>
      <c r="H313" s="8">
        <v>0</v>
      </c>
      <c r="I313" s="19">
        <v>27</v>
      </c>
      <c r="J313" s="19">
        <v>27</v>
      </c>
      <c r="K313" s="8">
        <v>0</v>
      </c>
      <c r="L313" s="19">
        <v>0</v>
      </c>
      <c r="M313" s="19">
        <v>0</v>
      </c>
      <c r="N313" s="8">
        <v>0</v>
      </c>
    </row>
    <row r="314" spans="1:14" x14ac:dyDescent="0.25">
      <c r="A314" s="18" t="s">
        <v>87</v>
      </c>
      <c r="B314" s="19">
        <v>0</v>
      </c>
      <c r="C314" s="19">
        <v>0</v>
      </c>
      <c r="D314" s="19">
        <v>0</v>
      </c>
      <c r="E314" s="19">
        <v>0</v>
      </c>
      <c r="F314" s="19">
        <v>0</v>
      </c>
      <c r="G314" s="20">
        <v>0</v>
      </c>
      <c r="H314" s="8">
        <v>0</v>
      </c>
      <c r="I314" s="19">
        <v>0</v>
      </c>
      <c r="J314" s="19">
        <v>0</v>
      </c>
      <c r="K314" s="8">
        <v>0</v>
      </c>
      <c r="L314" s="19">
        <v>0</v>
      </c>
      <c r="M314" s="19">
        <v>0</v>
      </c>
      <c r="N314" s="8">
        <v>0</v>
      </c>
    </row>
    <row r="315" spans="1:14" x14ac:dyDescent="0.25">
      <c r="A315" s="18" t="s">
        <v>88</v>
      </c>
      <c r="B315" s="19">
        <v>0</v>
      </c>
      <c r="C315" s="19">
        <v>0</v>
      </c>
      <c r="D315" s="19">
        <v>0</v>
      </c>
      <c r="E315" s="19">
        <v>0</v>
      </c>
      <c r="F315" s="19">
        <v>0</v>
      </c>
      <c r="G315" s="20">
        <v>0</v>
      </c>
      <c r="H315" s="8">
        <v>0</v>
      </c>
      <c r="I315" s="19">
        <v>0</v>
      </c>
      <c r="J315" s="19">
        <v>0</v>
      </c>
      <c r="K315" s="8">
        <v>0</v>
      </c>
      <c r="L315" s="19">
        <v>0</v>
      </c>
      <c r="M315" s="19">
        <v>0</v>
      </c>
      <c r="N315" s="8">
        <v>0</v>
      </c>
    </row>
    <row r="316" spans="1:14" x14ac:dyDescent="0.25">
      <c r="A316" s="18" t="s">
        <v>89</v>
      </c>
      <c r="B316" s="19">
        <v>9</v>
      </c>
      <c r="C316" s="19">
        <v>2</v>
      </c>
      <c r="D316" s="19">
        <v>1</v>
      </c>
      <c r="E316" s="19">
        <v>1</v>
      </c>
      <c r="F316" s="19">
        <v>40</v>
      </c>
      <c r="G316" s="20">
        <v>40</v>
      </c>
      <c r="H316" s="8">
        <v>0</v>
      </c>
      <c r="I316" s="19">
        <v>0</v>
      </c>
      <c r="J316" s="19">
        <v>0</v>
      </c>
      <c r="K316" s="8">
        <v>0</v>
      </c>
      <c r="L316" s="19">
        <v>0</v>
      </c>
      <c r="M316" s="19">
        <v>0</v>
      </c>
      <c r="N316" s="8">
        <v>0</v>
      </c>
    </row>
    <row r="317" spans="1:14" x14ac:dyDescent="0.25">
      <c r="A317" s="18" t="s">
        <v>90</v>
      </c>
      <c r="B317" s="19">
        <v>0</v>
      </c>
      <c r="C317" s="19">
        <v>2</v>
      </c>
      <c r="D317" s="19">
        <v>2</v>
      </c>
      <c r="E317" s="19">
        <v>2</v>
      </c>
      <c r="F317" s="19">
        <v>40</v>
      </c>
      <c r="G317" s="20">
        <v>40</v>
      </c>
      <c r="H317" s="8">
        <v>0</v>
      </c>
      <c r="I317" s="19">
        <v>44</v>
      </c>
      <c r="J317" s="19">
        <v>44</v>
      </c>
      <c r="K317" s="8">
        <v>0</v>
      </c>
      <c r="L317" s="19">
        <v>0</v>
      </c>
      <c r="M317" s="19">
        <v>0</v>
      </c>
      <c r="N317" s="8">
        <v>0</v>
      </c>
    </row>
    <row r="318" spans="1:14" x14ac:dyDescent="0.25">
      <c r="A318" s="18" t="s">
        <v>91</v>
      </c>
      <c r="B318" s="19">
        <v>0</v>
      </c>
      <c r="C318" s="19">
        <v>0</v>
      </c>
      <c r="D318" s="19">
        <v>0</v>
      </c>
      <c r="E318" s="19">
        <v>0</v>
      </c>
      <c r="F318" s="19">
        <v>0</v>
      </c>
      <c r="G318" s="20">
        <v>0</v>
      </c>
      <c r="H318" s="8">
        <v>0</v>
      </c>
      <c r="I318" s="19">
        <v>0</v>
      </c>
      <c r="J318" s="19">
        <v>0</v>
      </c>
      <c r="K318" s="8">
        <v>0</v>
      </c>
      <c r="L318" s="19">
        <v>0</v>
      </c>
      <c r="M318" s="19">
        <v>0</v>
      </c>
      <c r="N318" s="8">
        <v>0</v>
      </c>
    </row>
    <row r="319" spans="1:14" x14ac:dyDescent="0.25">
      <c r="A319" s="18" t="s">
        <v>92</v>
      </c>
      <c r="B319" s="19">
        <v>3</v>
      </c>
      <c r="C319" s="19">
        <v>3</v>
      </c>
      <c r="D319" s="19">
        <v>3</v>
      </c>
      <c r="E319" s="19">
        <v>3</v>
      </c>
      <c r="F319" s="19">
        <v>0</v>
      </c>
      <c r="G319" s="20">
        <v>0</v>
      </c>
      <c r="H319" s="8">
        <v>0</v>
      </c>
      <c r="I319" s="19">
        <v>27</v>
      </c>
      <c r="J319" s="19">
        <v>27</v>
      </c>
      <c r="K319" s="8">
        <v>0</v>
      </c>
      <c r="L319" s="19">
        <v>60</v>
      </c>
      <c r="M319" s="19">
        <v>60</v>
      </c>
      <c r="N319" s="8">
        <v>0</v>
      </c>
    </row>
    <row r="320" spans="1:14" x14ac:dyDescent="0.25">
      <c r="A320" s="18" t="s">
        <v>93</v>
      </c>
      <c r="B320" s="19">
        <v>3</v>
      </c>
      <c r="C320" s="19">
        <v>3</v>
      </c>
      <c r="D320" s="19">
        <v>1</v>
      </c>
      <c r="E320" s="19">
        <v>1</v>
      </c>
      <c r="F320" s="19">
        <v>0</v>
      </c>
      <c r="G320" s="20">
        <v>0</v>
      </c>
      <c r="H320" s="8">
        <v>0</v>
      </c>
      <c r="I320" s="19">
        <v>0</v>
      </c>
      <c r="J320" s="19">
        <v>0</v>
      </c>
      <c r="K320" s="8">
        <v>0</v>
      </c>
      <c r="L320" s="19">
        <v>27</v>
      </c>
      <c r="M320" s="19">
        <v>27</v>
      </c>
      <c r="N320" s="8">
        <v>0</v>
      </c>
    </row>
    <row r="321" spans="1:14" x14ac:dyDescent="0.25">
      <c r="A321" s="18" t="s">
        <v>94</v>
      </c>
      <c r="B321" s="19">
        <v>2</v>
      </c>
      <c r="C321" s="19">
        <v>1</v>
      </c>
      <c r="D321" s="19">
        <v>1</v>
      </c>
      <c r="E321" s="19">
        <v>1</v>
      </c>
      <c r="F321" s="19">
        <v>0</v>
      </c>
      <c r="G321" s="20">
        <v>0</v>
      </c>
      <c r="H321" s="8">
        <v>0</v>
      </c>
      <c r="I321" s="19">
        <v>0</v>
      </c>
      <c r="J321" s="19">
        <v>0</v>
      </c>
      <c r="K321" s="8">
        <v>0</v>
      </c>
      <c r="L321" s="19">
        <v>28</v>
      </c>
      <c r="M321" s="19">
        <v>28</v>
      </c>
      <c r="N321" s="8">
        <v>0</v>
      </c>
    </row>
    <row r="322" spans="1:14" x14ac:dyDescent="0.25">
      <c r="A322" s="18" t="s">
        <v>95</v>
      </c>
      <c r="B322" s="19">
        <v>0</v>
      </c>
      <c r="C322" s="19">
        <v>0</v>
      </c>
      <c r="D322" s="19">
        <v>0</v>
      </c>
      <c r="E322" s="19">
        <v>0</v>
      </c>
      <c r="F322" s="19">
        <v>0</v>
      </c>
      <c r="G322" s="20">
        <v>0</v>
      </c>
      <c r="H322" s="8">
        <v>0</v>
      </c>
      <c r="I322" s="19">
        <v>0</v>
      </c>
      <c r="J322" s="19">
        <v>0</v>
      </c>
      <c r="K322" s="8">
        <v>0</v>
      </c>
      <c r="L322" s="19">
        <v>0</v>
      </c>
      <c r="M322" s="19">
        <v>0</v>
      </c>
      <c r="N322" s="8">
        <v>0</v>
      </c>
    </row>
    <row r="323" spans="1:14" x14ac:dyDescent="0.25">
      <c r="A323" s="18" t="s">
        <v>96</v>
      </c>
      <c r="B323" s="19">
        <v>0</v>
      </c>
      <c r="C323" s="19">
        <v>0</v>
      </c>
      <c r="D323" s="19">
        <v>0</v>
      </c>
      <c r="E323" s="19">
        <v>0</v>
      </c>
      <c r="F323" s="19">
        <v>0</v>
      </c>
      <c r="G323" s="20">
        <v>0</v>
      </c>
      <c r="H323" s="8">
        <v>0</v>
      </c>
      <c r="I323" s="19">
        <v>0</v>
      </c>
      <c r="J323" s="19">
        <v>0</v>
      </c>
      <c r="K323" s="8">
        <v>0</v>
      </c>
      <c r="L323" s="19">
        <v>0</v>
      </c>
      <c r="M323" s="19">
        <v>0</v>
      </c>
      <c r="N323" s="8">
        <v>0</v>
      </c>
    </row>
    <row r="324" spans="1:14" x14ac:dyDescent="0.25">
      <c r="A324" s="18" t="s">
        <v>97</v>
      </c>
      <c r="B324" s="19">
        <v>0</v>
      </c>
      <c r="C324" s="19">
        <v>0</v>
      </c>
      <c r="D324" s="19">
        <v>0</v>
      </c>
      <c r="E324" s="19">
        <v>0</v>
      </c>
      <c r="F324" s="19">
        <v>0</v>
      </c>
      <c r="G324" s="20">
        <v>0</v>
      </c>
      <c r="H324" s="8">
        <v>0</v>
      </c>
      <c r="I324" s="19">
        <v>0</v>
      </c>
      <c r="J324" s="19">
        <v>0</v>
      </c>
      <c r="K324" s="8">
        <v>0</v>
      </c>
      <c r="L324" s="19">
        <v>0</v>
      </c>
      <c r="M324" s="19">
        <v>0</v>
      </c>
      <c r="N324" s="8">
        <v>0</v>
      </c>
    </row>
    <row r="325" spans="1:14" x14ac:dyDescent="0.25">
      <c r="A325" s="18" t="s">
        <v>98</v>
      </c>
      <c r="B325" s="19">
        <v>1</v>
      </c>
      <c r="C325" s="19">
        <v>0</v>
      </c>
      <c r="D325" s="19">
        <v>0</v>
      </c>
      <c r="E325" s="19">
        <v>0</v>
      </c>
      <c r="F325" s="19">
        <v>0</v>
      </c>
      <c r="G325" s="20">
        <v>0</v>
      </c>
      <c r="H325" s="8">
        <v>0</v>
      </c>
      <c r="I325" s="19">
        <v>0</v>
      </c>
      <c r="J325" s="19">
        <v>0</v>
      </c>
      <c r="K325" s="8">
        <v>0</v>
      </c>
      <c r="L325" s="19">
        <v>0</v>
      </c>
      <c r="M325" s="19">
        <v>0</v>
      </c>
      <c r="N325" s="8">
        <v>0</v>
      </c>
    </row>
    <row r="326" spans="1:14" x14ac:dyDescent="0.25">
      <c r="A326" s="18" t="s">
        <v>99</v>
      </c>
      <c r="B326" s="19">
        <v>0</v>
      </c>
      <c r="C326" s="19">
        <v>0</v>
      </c>
      <c r="D326" s="19">
        <v>0</v>
      </c>
      <c r="E326" s="19">
        <v>0</v>
      </c>
      <c r="F326" s="19">
        <v>0</v>
      </c>
      <c r="G326" s="20">
        <v>0</v>
      </c>
      <c r="H326" s="8">
        <v>0</v>
      </c>
      <c r="I326" s="19">
        <v>0</v>
      </c>
      <c r="J326" s="19">
        <v>0</v>
      </c>
      <c r="K326" s="8">
        <v>0</v>
      </c>
      <c r="L326" s="19">
        <v>0</v>
      </c>
      <c r="M326" s="19">
        <v>0</v>
      </c>
      <c r="N326" s="8">
        <v>0</v>
      </c>
    </row>
    <row r="327" spans="1:14" x14ac:dyDescent="0.25">
      <c r="A327" s="18" t="s">
        <v>100</v>
      </c>
      <c r="B327" s="19">
        <v>1</v>
      </c>
      <c r="C327" s="19">
        <v>0</v>
      </c>
      <c r="D327" s="19">
        <v>0</v>
      </c>
      <c r="E327" s="19">
        <v>0</v>
      </c>
      <c r="F327" s="19">
        <v>0</v>
      </c>
      <c r="G327" s="20">
        <v>0</v>
      </c>
      <c r="H327" s="8">
        <v>0</v>
      </c>
      <c r="I327" s="19">
        <v>0</v>
      </c>
      <c r="J327" s="19">
        <v>0</v>
      </c>
      <c r="K327" s="8">
        <v>0</v>
      </c>
      <c r="L327" s="19">
        <v>0</v>
      </c>
      <c r="M327" s="19">
        <v>0</v>
      </c>
      <c r="N327" s="8">
        <v>0</v>
      </c>
    </row>
    <row r="328" spans="1:14" x14ac:dyDescent="0.25">
      <c r="A328" s="18" t="s">
        <v>101</v>
      </c>
      <c r="B328" s="19">
        <v>1</v>
      </c>
      <c r="C328" s="19">
        <v>0</v>
      </c>
      <c r="D328" s="19">
        <v>0</v>
      </c>
      <c r="E328" s="19">
        <v>0</v>
      </c>
      <c r="F328" s="19">
        <v>0</v>
      </c>
      <c r="G328" s="20">
        <v>0</v>
      </c>
      <c r="H328" s="8">
        <v>0</v>
      </c>
      <c r="I328" s="19">
        <v>0</v>
      </c>
      <c r="J328" s="19">
        <v>0</v>
      </c>
      <c r="K328" s="8">
        <v>0</v>
      </c>
      <c r="L328" s="19">
        <v>0</v>
      </c>
      <c r="M328" s="19">
        <v>0</v>
      </c>
      <c r="N328" s="8">
        <v>0</v>
      </c>
    </row>
    <row r="329" spans="1:14" x14ac:dyDescent="0.25">
      <c r="A329" s="18" t="s">
        <v>102</v>
      </c>
      <c r="B329" s="19">
        <v>0</v>
      </c>
      <c r="C329" s="19">
        <v>0</v>
      </c>
      <c r="D329" s="19">
        <v>0</v>
      </c>
      <c r="E329" s="19">
        <v>0</v>
      </c>
      <c r="F329" s="19">
        <v>0</v>
      </c>
      <c r="G329" s="20">
        <v>0</v>
      </c>
      <c r="H329" s="8">
        <v>0</v>
      </c>
      <c r="I329" s="19">
        <v>0</v>
      </c>
      <c r="J329" s="19">
        <v>0</v>
      </c>
      <c r="K329" s="8">
        <v>0</v>
      </c>
      <c r="L329" s="19">
        <v>0</v>
      </c>
      <c r="M329" s="19">
        <v>0</v>
      </c>
      <c r="N329" s="8">
        <v>0</v>
      </c>
    </row>
    <row r="330" spans="1:14" x14ac:dyDescent="0.25">
      <c r="A330" s="18" t="s">
        <v>103</v>
      </c>
      <c r="B330" s="19">
        <v>0</v>
      </c>
      <c r="C330" s="19">
        <v>0</v>
      </c>
      <c r="D330" s="19">
        <v>0</v>
      </c>
      <c r="E330" s="19">
        <v>0</v>
      </c>
      <c r="F330" s="19">
        <v>0</v>
      </c>
      <c r="G330" s="20">
        <v>0</v>
      </c>
      <c r="H330" s="8">
        <v>0</v>
      </c>
      <c r="I330" s="19">
        <v>0</v>
      </c>
      <c r="J330" s="19">
        <v>0</v>
      </c>
      <c r="K330" s="8">
        <v>0</v>
      </c>
      <c r="L330" s="19">
        <v>0</v>
      </c>
      <c r="M330" s="19">
        <v>0</v>
      </c>
      <c r="N330" s="8">
        <v>0</v>
      </c>
    </row>
    <row r="331" spans="1:14" x14ac:dyDescent="0.25">
      <c r="A331" s="18" t="s">
        <v>104</v>
      </c>
      <c r="B331" s="19">
        <v>0</v>
      </c>
      <c r="C331" s="19">
        <v>0</v>
      </c>
      <c r="D331" s="19">
        <v>0</v>
      </c>
      <c r="E331" s="19">
        <v>0</v>
      </c>
      <c r="F331" s="19">
        <v>0</v>
      </c>
      <c r="G331" s="20">
        <v>0</v>
      </c>
      <c r="H331" s="8">
        <v>0</v>
      </c>
      <c r="I331" s="19">
        <v>0</v>
      </c>
      <c r="J331" s="19">
        <v>0</v>
      </c>
      <c r="K331" s="8">
        <v>0</v>
      </c>
      <c r="L331" s="19">
        <v>0</v>
      </c>
      <c r="M331" s="19">
        <v>0</v>
      </c>
      <c r="N331" s="8">
        <v>0</v>
      </c>
    </row>
    <row r="332" spans="1:14" x14ac:dyDescent="0.25">
      <c r="A332" s="18" t="s">
        <v>105</v>
      </c>
      <c r="B332" s="19">
        <v>2</v>
      </c>
      <c r="C332" s="19">
        <v>2</v>
      </c>
      <c r="D332" s="19">
        <v>1</v>
      </c>
      <c r="E332" s="19">
        <v>1</v>
      </c>
      <c r="F332" s="19">
        <v>0</v>
      </c>
      <c r="G332" s="20">
        <v>0</v>
      </c>
      <c r="H332" s="8">
        <v>0</v>
      </c>
      <c r="I332" s="19">
        <v>0</v>
      </c>
      <c r="J332" s="19">
        <v>0</v>
      </c>
      <c r="K332" s="8">
        <v>0</v>
      </c>
      <c r="L332" s="19">
        <v>30</v>
      </c>
      <c r="M332" s="19">
        <v>30</v>
      </c>
      <c r="N332" s="8">
        <v>0</v>
      </c>
    </row>
    <row r="333" spans="1:14" x14ac:dyDescent="0.25">
      <c r="A333" s="18" t="s">
        <v>106</v>
      </c>
      <c r="B333" s="19">
        <v>1</v>
      </c>
      <c r="C333" s="19">
        <v>7</v>
      </c>
      <c r="D333" s="19">
        <v>7</v>
      </c>
      <c r="E333" s="19">
        <v>7</v>
      </c>
      <c r="F333" s="19">
        <v>0</v>
      </c>
      <c r="G333" s="20">
        <v>0</v>
      </c>
      <c r="H333" s="8">
        <v>0</v>
      </c>
      <c r="I333" s="19">
        <v>27</v>
      </c>
      <c r="J333" s="19">
        <v>27</v>
      </c>
      <c r="K333" s="8">
        <v>0</v>
      </c>
      <c r="L333" s="19">
        <v>60</v>
      </c>
      <c r="M333" s="19">
        <v>60</v>
      </c>
      <c r="N333" s="8">
        <v>0</v>
      </c>
    </row>
    <row r="334" spans="1:14" x14ac:dyDescent="0.25">
      <c r="A334" s="18" t="s">
        <v>107</v>
      </c>
      <c r="B334" s="19">
        <v>0</v>
      </c>
      <c r="C334" s="19">
        <v>0</v>
      </c>
      <c r="D334" s="19">
        <v>0</v>
      </c>
      <c r="E334" s="19">
        <v>0</v>
      </c>
      <c r="F334" s="19">
        <v>0</v>
      </c>
      <c r="G334" s="20">
        <v>0</v>
      </c>
      <c r="H334" s="8">
        <v>0</v>
      </c>
      <c r="I334" s="19">
        <v>0</v>
      </c>
      <c r="J334" s="19">
        <v>0</v>
      </c>
      <c r="K334" s="8">
        <v>0</v>
      </c>
      <c r="L334" s="19">
        <v>0</v>
      </c>
      <c r="M334" s="19">
        <v>0</v>
      </c>
      <c r="N334" s="8">
        <v>0</v>
      </c>
    </row>
    <row r="335" spans="1:14" x14ac:dyDescent="0.25">
      <c r="A335" s="18" t="s">
        <v>108</v>
      </c>
      <c r="B335" s="19">
        <v>1</v>
      </c>
      <c r="C335" s="19">
        <v>0</v>
      </c>
      <c r="D335" s="19">
        <v>0</v>
      </c>
      <c r="E335" s="19">
        <v>0</v>
      </c>
      <c r="F335" s="19">
        <v>0</v>
      </c>
      <c r="G335" s="20">
        <v>0</v>
      </c>
      <c r="H335" s="8">
        <v>0</v>
      </c>
      <c r="I335" s="19">
        <v>0</v>
      </c>
      <c r="J335" s="19">
        <v>0</v>
      </c>
      <c r="K335" s="8">
        <v>0</v>
      </c>
      <c r="L335" s="19">
        <v>0</v>
      </c>
      <c r="M335" s="19">
        <v>0</v>
      </c>
      <c r="N335" s="8">
        <v>0</v>
      </c>
    </row>
    <row r="336" spans="1:14" x14ac:dyDescent="0.25">
      <c r="A336" s="18" t="s">
        <v>109</v>
      </c>
      <c r="B336" s="19">
        <v>0</v>
      </c>
      <c r="C336" s="19">
        <v>0</v>
      </c>
      <c r="D336" s="19">
        <v>0</v>
      </c>
      <c r="E336" s="19">
        <v>0</v>
      </c>
      <c r="F336" s="19">
        <v>0</v>
      </c>
      <c r="G336" s="20">
        <v>0</v>
      </c>
      <c r="H336" s="8">
        <v>0</v>
      </c>
      <c r="I336" s="19">
        <v>0</v>
      </c>
      <c r="J336" s="19">
        <v>0</v>
      </c>
      <c r="K336" s="8">
        <v>0</v>
      </c>
      <c r="L336" s="19">
        <v>0</v>
      </c>
      <c r="M336" s="19">
        <v>0</v>
      </c>
      <c r="N336" s="8">
        <v>0</v>
      </c>
    </row>
    <row r="337" spans="1:14" x14ac:dyDescent="0.25">
      <c r="A337" s="18" t="s">
        <v>110</v>
      </c>
      <c r="B337" s="19">
        <v>0</v>
      </c>
      <c r="C337" s="19">
        <v>0</v>
      </c>
      <c r="D337" s="19">
        <v>0</v>
      </c>
      <c r="E337" s="19">
        <v>0</v>
      </c>
      <c r="F337" s="19">
        <v>0</v>
      </c>
      <c r="G337" s="20">
        <v>0</v>
      </c>
      <c r="H337" s="8">
        <v>0</v>
      </c>
      <c r="I337" s="19">
        <v>0</v>
      </c>
      <c r="J337" s="19">
        <v>0</v>
      </c>
      <c r="K337" s="8">
        <v>0</v>
      </c>
      <c r="L337" s="19">
        <v>0</v>
      </c>
      <c r="M337" s="19">
        <v>0</v>
      </c>
      <c r="N337" s="8">
        <v>0</v>
      </c>
    </row>
    <row r="338" spans="1:14" x14ac:dyDescent="0.25">
      <c r="A338" s="18" t="s">
        <v>111</v>
      </c>
      <c r="B338" s="19">
        <v>0</v>
      </c>
      <c r="C338" s="19">
        <v>0</v>
      </c>
      <c r="D338" s="19">
        <v>0</v>
      </c>
      <c r="E338" s="19">
        <v>0</v>
      </c>
      <c r="F338" s="19">
        <v>0</v>
      </c>
      <c r="G338" s="20">
        <v>0</v>
      </c>
      <c r="H338" s="8">
        <v>0</v>
      </c>
      <c r="I338" s="19">
        <v>0</v>
      </c>
      <c r="J338" s="19">
        <v>0</v>
      </c>
      <c r="K338" s="8">
        <v>0</v>
      </c>
      <c r="L338" s="19">
        <v>0</v>
      </c>
      <c r="M338" s="19">
        <v>0</v>
      </c>
      <c r="N338" s="8">
        <v>0</v>
      </c>
    </row>
    <row r="339" spans="1:14" x14ac:dyDescent="0.25">
      <c r="A339" s="18" t="s">
        <v>112</v>
      </c>
      <c r="B339" s="19">
        <v>1</v>
      </c>
      <c r="C339" s="19">
        <v>1</v>
      </c>
      <c r="D339" s="19">
        <v>1</v>
      </c>
      <c r="E339" s="19">
        <v>1</v>
      </c>
      <c r="F339" s="19">
        <v>40</v>
      </c>
      <c r="G339" s="20">
        <v>40</v>
      </c>
      <c r="H339" s="8">
        <v>0</v>
      </c>
      <c r="I339" s="19">
        <v>0</v>
      </c>
      <c r="J339" s="19">
        <v>0</v>
      </c>
      <c r="K339" s="8">
        <v>0</v>
      </c>
      <c r="L339" s="19">
        <v>0</v>
      </c>
      <c r="M339" s="19">
        <v>0</v>
      </c>
      <c r="N339" s="8">
        <v>0</v>
      </c>
    </row>
    <row r="340" spans="1:14" x14ac:dyDescent="0.25">
      <c r="A340" s="18" t="s">
        <v>113</v>
      </c>
      <c r="B340" s="19">
        <v>2</v>
      </c>
      <c r="C340" s="19">
        <v>0</v>
      </c>
      <c r="D340" s="19">
        <v>0</v>
      </c>
      <c r="E340" s="19">
        <v>0</v>
      </c>
      <c r="F340" s="19">
        <v>0</v>
      </c>
      <c r="G340" s="20">
        <v>0</v>
      </c>
      <c r="H340" s="8">
        <v>0</v>
      </c>
      <c r="I340" s="19">
        <v>0</v>
      </c>
      <c r="J340" s="19">
        <v>0</v>
      </c>
      <c r="K340" s="8">
        <v>0</v>
      </c>
      <c r="L340" s="19">
        <v>0</v>
      </c>
      <c r="M340" s="19">
        <v>0</v>
      </c>
      <c r="N340" s="8">
        <v>0</v>
      </c>
    </row>
    <row r="341" spans="1:14" x14ac:dyDescent="0.25">
      <c r="A341" s="18" t="s">
        <v>114</v>
      </c>
      <c r="B341" s="19">
        <v>1</v>
      </c>
      <c r="C341" s="19">
        <v>2</v>
      </c>
      <c r="D341" s="19">
        <v>0</v>
      </c>
      <c r="E341" s="19">
        <v>0</v>
      </c>
      <c r="F341" s="19">
        <v>0</v>
      </c>
      <c r="G341" s="20">
        <v>0</v>
      </c>
      <c r="H341" s="8">
        <v>0</v>
      </c>
      <c r="I341" s="19">
        <v>0</v>
      </c>
      <c r="J341" s="19">
        <v>0</v>
      </c>
      <c r="K341" s="8">
        <v>0</v>
      </c>
      <c r="L341" s="19">
        <v>0</v>
      </c>
      <c r="M341" s="19">
        <v>0</v>
      </c>
      <c r="N341" s="8">
        <v>0</v>
      </c>
    </row>
    <row r="342" spans="1:14" x14ac:dyDescent="0.25">
      <c r="A342" s="18" t="s">
        <v>115</v>
      </c>
      <c r="B342" s="19">
        <v>1</v>
      </c>
      <c r="C342" s="19">
        <v>0</v>
      </c>
      <c r="D342" s="19">
        <v>0</v>
      </c>
      <c r="E342" s="19">
        <v>0</v>
      </c>
      <c r="F342" s="19">
        <v>0</v>
      </c>
      <c r="G342" s="20">
        <v>0</v>
      </c>
      <c r="H342" s="8">
        <v>0</v>
      </c>
      <c r="I342" s="19">
        <v>0</v>
      </c>
      <c r="J342" s="19">
        <v>0</v>
      </c>
      <c r="K342" s="8">
        <v>0</v>
      </c>
      <c r="L342" s="19">
        <v>0</v>
      </c>
      <c r="M342" s="19">
        <v>0</v>
      </c>
      <c r="N342" s="8">
        <v>0</v>
      </c>
    </row>
    <row r="343" spans="1:14" x14ac:dyDescent="0.25">
      <c r="A343" s="18" t="s">
        <v>116</v>
      </c>
      <c r="B343" s="19">
        <v>1</v>
      </c>
      <c r="C343" s="19">
        <v>0</v>
      </c>
      <c r="D343" s="19">
        <v>0</v>
      </c>
      <c r="E343" s="19">
        <v>0</v>
      </c>
      <c r="F343" s="19">
        <v>0</v>
      </c>
      <c r="G343" s="20">
        <v>0</v>
      </c>
      <c r="H343" s="8">
        <v>0</v>
      </c>
      <c r="I343" s="19">
        <v>0</v>
      </c>
      <c r="J343" s="19">
        <v>0</v>
      </c>
      <c r="K343" s="8">
        <v>0</v>
      </c>
      <c r="L343" s="19">
        <v>0</v>
      </c>
      <c r="M343" s="19">
        <v>0</v>
      </c>
      <c r="N343" s="8">
        <v>0</v>
      </c>
    </row>
    <row r="344" spans="1:14" x14ac:dyDescent="0.25">
      <c r="A344" s="18" t="s">
        <v>117</v>
      </c>
      <c r="B344" s="19">
        <v>0</v>
      </c>
      <c r="C344" s="19">
        <v>0</v>
      </c>
      <c r="D344" s="19">
        <v>0</v>
      </c>
      <c r="E344" s="19">
        <v>0</v>
      </c>
      <c r="F344" s="19">
        <v>0</v>
      </c>
      <c r="G344" s="20">
        <v>0</v>
      </c>
      <c r="H344" s="8">
        <v>0</v>
      </c>
      <c r="I344" s="19">
        <v>0</v>
      </c>
      <c r="J344" s="19">
        <v>0</v>
      </c>
      <c r="K344" s="8">
        <v>0</v>
      </c>
      <c r="L344" s="19">
        <v>0</v>
      </c>
      <c r="M344" s="19">
        <v>0</v>
      </c>
      <c r="N344" s="8">
        <v>0</v>
      </c>
    </row>
    <row r="345" spans="1:14" x14ac:dyDescent="0.25">
      <c r="A345" s="18" t="s">
        <v>118</v>
      </c>
      <c r="B345" s="19">
        <v>1</v>
      </c>
      <c r="C345" s="19">
        <v>0</v>
      </c>
      <c r="D345" s="19">
        <v>0</v>
      </c>
      <c r="E345" s="19">
        <v>0</v>
      </c>
      <c r="F345" s="19">
        <v>0</v>
      </c>
      <c r="G345" s="20">
        <v>0</v>
      </c>
      <c r="H345" s="8">
        <v>0</v>
      </c>
      <c r="I345" s="19">
        <v>0</v>
      </c>
      <c r="J345" s="19">
        <v>0</v>
      </c>
      <c r="K345" s="8">
        <v>0</v>
      </c>
      <c r="L345" s="19">
        <v>0</v>
      </c>
      <c r="M345" s="19">
        <v>0</v>
      </c>
      <c r="N345" s="8">
        <v>0</v>
      </c>
    </row>
    <row r="346" spans="1:14" x14ac:dyDescent="0.25">
      <c r="A346" s="18" t="s">
        <v>119</v>
      </c>
      <c r="B346" s="19">
        <v>0</v>
      </c>
      <c r="C346" s="19">
        <v>1</v>
      </c>
      <c r="D346" s="19">
        <v>0</v>
      </c>
      <c r="E346" s="19">
        <v>0</v>
      </c>
      <c r="F346" s="19">
        <v>0</v>
      </c>
      <c r="G346" s="20">
        <v>0</v>
      </c>
      <c r="H346" s="8">
        <v>0</v>
      </c>
      <c r="I346" s="19">
        <v>0</v>
      </c>
      <c r="J346" s="19">
        <v>0</v>
      </c>
      <c r="K346" s="8">
        <v>0</v>
      </c>
      <c r="L346" s="19">
        <v>0</v>
      </c>
      <c r="M346" s="19">
        <v>0</v>
      </c>
      <c r="N346" s="8">
        <v>0</v>
      </c>
    </row>
    <row r="347" spans="1:14" x14ac:dyDescent="0.25">
      <c r="A347" s="18" t="s">
        <v>120</v>
      </c>
      <c r="B347" s="19">
        <v>0</v>
      </c>
      <c r="C347" s="19">
        <v>0</v>
      </c>
      <c r="D347" s="19">
        <v>0</v>
      </c>
      <c r="E347" s="19">
        <v>0</v>
      </c>
      <c r="F347" s="19">
        <v>0</v>
      </c>
      <c r="G347" s="20">
        <v>0</v>
      </c>
      <c r="H347" s="8">
        <v>0</v>
      </c>
      <c r="I347" s="19">
        <v>0</v>
      </c>
      <c r="J347" s="19">
        <v>0</v>
      </c>
      <c r="K347" s="8">
        <v>0</v>
      </c>
      <c r="L347" s="19">
        <v>0</v>
      </c>
      <c r="M347" s="19">
        <v>0</v>
      </c>
      <c r="N347" s="8">
        <v>0</v>
      </c>
    </row>
    <row r="348" spans="1:14" x14ac:dyDescent="0.25">
      <c r="A348" s="18" t="s">
        <v>121</v>
      </c>
      <c r="B348" s="19">
        <v>0</v>
      </c>
      <c r="C348" s="19">
        <v>0</v>
      </c>
      <c r="D348" s="19">
        <v>0</v>
      </c>
      <c r="E348" s="19">
        <v>0</v>
      </c>
      <c r="F348" s="19">
        <v>0</v>
      </c>
      <c r="G348" s="20">
        <v>0</v>
      </c>
      <c r="H348" s="8">
        <v>0</v>
      </c>
      <c r="I348" s="19">
        <v>0</v>
      </c>
      <c r="J348" s="19">
        <v>0</v>
      </c>
      <c r="K348" s="8">
        <v>0</v>
      </c>
      <c r="L348" s="19">
        <v>0</v>
      </c>
      <c r="M348" s="19">
        <v>0</v>
      </c>
      <c r="N348" s="8">
        <v>0</v>
      </c>
    </row>
    <row r="349" spans="1:14" x14ac:dyDescent="0.25">
      <c r="A349" s="18" t="s">
        <v>122</v>
      </c>
      <c r="B349" s="19">
        <v>0</v>
      </c>
      <c r="C349" s="19">
        <v>0</v>
      </c>
      <c r="D349" s="19">
        <v>0</v>
      </c>
      <c r="E349" s="19">
        <v>0</v>
      </c>
      <c r="F349" s="19">
        <v>0</v>
      </c>
      <c r="G349" s="20">
        <v>0</v>
      </c>
      <c r="H349" s="8">
        <v>0</v>
      </c>
      <c r="I349" s="19">
        <v>0</v>
      </c>
      <c r="J349" s="19">
        <v>0</v>
      </c>
      <c r="K349" s="8">
        <v>0</v>
      </c>
      <c r="L349" s="19">
        <v>0</v>
      </c>
      <c r="M349" s="19">
        <v>0</v>
      </c>
      <c r="N349" s="8">
        <v>0</v>
      </c>
    </row>
    <row r="350" spans="1:14" x14ac:dyDescent="0.25">
      <c r="A350" s="18" t="s">
        <v>123</v>
      </c>
      <c r="B350" s="19">
        <v>2</v>
      </c>
      <c r="C350" s="19">
        <v>0</v>
      </c>
      <c r="D350" s="19">
        <v>0</v>
      </c>
      <c r="E350" s="19">
        <v>0</v>
      </c>
      <c r="F350" s="19">
        <v>0</v>
      </c>
      <c r="G350" s="20">
        <v>0</v>
      </c>
      <c r="H350" s="8">
        <v>0</v>
      </c>
      <c r="I350" s="19">
        <v>0</v>
      </c>
      <c r="J350" s="19">
        <v>0</v>
      </c>
      <c r="K350" s="8">
        <v>0</v>
      </c>
      <c r="L350" s="19">
        <v>0</v>
      </c>
      <c r="M350" s="19">
        <v>0</v>
      </c>
      <c r="N350" s="8">
        <v>0</v>
      </c>
    </row>
    <row r="351" spans="1:14" x14ac:dyDescent="0.25">
      <c r="A351" s="18" t="s">
        <v>124</v>
      </c>
      <c r="B351" s="19">
        <v>1</v>
      </c>
      <c r="C351" s="19">
        <v>0</v>
      </c>
      <c r="D351" s="19">
        <v>0</v>
      </c>
      <c r="E351" s="19">
        <v>0</v>
      </c>
      <c r="F351" s="19">
        <v>0</v>
      </c>
      <c r="G351" s="20">
        <v>0</v>
      </c>
      <c r="H351" s="8">
        <v>0</v>
      </c>
      <c r="I351" s="19">
        <v>0</v>
      </c>
      <c r="J351" s="19">
        <v>0</v>
      </c>
      <c r="K351" s="8">
        <v>0</v>
      </c>
      <c r="L351" s="19">
        <v>0</v>
      </c>
      <c r="M351" s="19">
        <v>0</v>
      </c>
      <c r="N351" s="8">
        <v>0</v>
      </c>
    </row>
    <row r="352" spans="1:14" x14ac:dyDescent="0.25">
      <c r="A352" s="18" t="s">
        <v>125</v>
      </c>
      <c r="B352" s="19">
        <v>0</v>
      </c>
      <c r="C352" s="19">
        <v>0</v>
      </c>
      <c r="D352" s="19">
        <v>0</v>
      </c>
      <c r="E352" s="19">
        <v>0</v>
      </c>
      <c r="F352" s="19">
        <v>0</v>
      </c>
      <c r="G352" s="20">
        <v>0</v>
      </c>
      <c r="H352" s="8">
        <v>0</v>
      </c>
      <c r="I352" s="19">
        <v>0</v>
      </c>
      <c r="J352" s="19">
        <v>0</v>
      </c>
      <c r="K352" s="8">
        <v>0</v>
      </c>
      <c r="L352" s="19">
        <v>0</v>
      </c>
      <c r="M352" s="19">
        <v>0</v>
      </c>
      <c r="N352" s="8">
        <v>0</v>
      </c>
    </row>
    <row r="353" spans="1:14" x14ac:dyDescent="0.25">
      <c r="A353" s="18" t="s">
        <v>126</v>
      </c>
      <c r="B353" s="19">
        <v>2</v>
      </c>
      <c r="C353" s="19">
        <v>0</v>
      </c>
      <c r="D353" s="19">
        <v>0</v>
      </c>
      <c r="E353" s="19">
        <v>0</v>
      </c>
      <c r="F353" s="19">
        <v>0</v>
      </c>
      <c r="G353" s="20">
        <v>0</v>
      </c>
      <c r="H353" s="8">
        <v>0</v>
      </c>
      <c r="I353" s="19">
        <v>0</v>
      </c>
      <c r="J353" s="19">
        <v>0</v>
      </c>
      <c r="K353" s="8">
        <v>0</v>
      </c>
      <c r="L353" s="19">
        <v>0</v>
      </c>
      <c r="M353" s="19">
        <v>0</v>
      </c>
      <c r="N353" s="8">
        <v>0</v>
      </c>
    </row>
    <row r="354" spans="1:14" x14ac:dyDescent="0.25">
      <c r="A354" s="18" t="s">
        <v>127</v>
      </c>
      <c r="B354" s="19">
        <v>0</v>
      </c>
      <c r="C354" s="19">
        <v>0</v>
      </c>
      <c r="D354" s="19">
        <v>0</v>
      </c>
      <c r="E354" s="19">
        <v>0</v>
      </c>
      <c r="F354" s="19">
        <v>0</v>
      </c>
      <c r="G354" s="20">
        <v>0</v>
      </c>
      <c r="H354" s="8">
        <v>0</v>
      </c>
      <c r="I354" s="19">
        <v>0</v>
      </c>
      <c r="J354" s="19">
        <v>0</v>
      </c>
      <c r="K354" s="8">
        <v>0</v>
      </c>
      <c r="L354" s="19">
        <v>0</v>
      </c>
      <c r="M354" s="19">
        <v>0</v>
      </c>
      <c r="N354" s="8">
        <v>0</v>
      </c>
    </row>
    <row r="355" spans="1:14" x14ac:dyDescent="0.25">
      <c r="A355" s="18" t="s">
        <v>128</v>
      </c>
      <c r="B355" s="19">
        <v>1</v>
      </c>
      <c r="C355" s="19">
        <v>1</v>
      </c>
      <c r="D355" s="19">
        <v>0</v>
      </c>
      <c r="E355" s="19">
        <v>1</v>
      </c>
      <c r="F355" s="19">
        <v>0</v>
      </c>
      <c r="G355" s="20">
        <v>40</v>
      </c>
      <c r="H355" s="8">
        <v>40</v>
      </c>
      <c r="I355" s="19">
        <v>0</v>
      </c>
      <c r="J355" s="19">
        <v>0</v>
      </c>
      <c r="K355" s="8">
        <v>0</v>
      </c>
      <c r="L355" s="19">
        <v>0</v>
      </c>
      <c r="M355" s="19">
        <v>0</v>
      </c>
      <c r="N355" s="8">
        <v>0</v>
      </c>
    </row>
    <row r="356" spans="1:14" x14ac:dyDescent="0.25">
      <c r="A356" s="18" t="s">
        <v>129</v>
      </c>
      <c r="B356" s="19">
        <v>2</v>
      </c>
      <c r="C356" s="19">
        <v>1</v>
      </c>
      <c r="D356" s="19">
        <v>0</v>
      </c>
      <c r="E356" s="19">
        <v>1</v>
      </c>
      <c r="F356" s="19">
        <v>0</v>
      </c>
      <c r="G356" s="20">
        <v>0</v>
      </c>
      <c r="H356" s="8">
        <v>0</v>
      </c>
      <c r="I356" s="19">
        <v>0</v>
      </c>
      <c r="J356" s="19">
        <v>27</v>
      </c>
      <c r="K356" s="8">
        <v>27</v>
      </c>
      <c r="L356" s="19">
        <v>0</v>
      </c>
      <c r="M356" s="19">
        <v>0</v>
      </c>
      <c r="N356" s="8">
        <v>0</v>
      </c>
    </row>
    <row r="357" spans="1:14" x14ac:dyDescent="0.25">
      <c r="A357" s="18" t="s">
        <v>130</v>
      </c>
      <c r="B357" s="19">
        <v>0</v>
      </c>
      <c r="C357" s="19">
        <v>1</v>
      </c>
      <c r="D357" s="19">
        <v>1</v>
      </c>
      <c r="E357" s="19">
        <v>1</v>
      </c>
      <c r="F357" s="19">
        <v>40</v>
      </c>
      <c r="G357" s="20">
        <v>40</v>
      </c>
      <c r="H357" s="8">
        <v>0</v>
      </c>
      <c r="I357" s="19">
        <v>0</v>
      </c>
      <c r="J357" s="19">
        <v>0</v>
      </c>
      <c r="K357" s="8">
        <v>0</v>
      </c>
      <c r="L357" s="19">
        <v>0</v>
      </c>
      <c r="M357" s="19">
        <v>0</v>
      </c>
      <c r="N357" s="8">
        <v>0</v>
      </c>
    </row>
    <row r="358" spans="1:14" x14ac:dyDescent="0.25">
      <c r="A358" s="18" t="s">
        <v>131</v>
      </c>
      <c r="B358" s="19">
        <v>0</v>
      </c>
      <c r="C358" s="19">
        <v>0</v>
      </c>
      <c r="D358" s="19">
        <v>0</v>
      </c>
      <c r="E358" s="19">
        <v>0</v>
      </c>
      <c r="F358" s="19">
        <v>0</v>
      </c>
      <c r="G358" s="20">
        <v>0</v>
      </c>
      <c r="H358" s="8">
        <v>0</v>
      </c>
      <c r="I358" s="19">
        <v>0</v>
      </c>
      <c r="J358" s="19">
        <v>0</v>
      </c>
      <c r="K358" s="8">
        <v>0</v>
      </c>
      <c r="L358" s="19">
        <v>0</v>
      </c>
      <c r="M358" s="19">
        <v>0</v>
      </c>
      <c r="N358" s="8">
        <v>0</v>
      </c>
    </row>
    <row r="359" spans="1:14" x14ac:dyDescent="0.25">
      <c r="A359" s="18" t="s">
        <v>132</v>
      </c>
      <c r="B359" s="19">
        <v>1</v>
      </c>
      <c r="C359" s="19">
        <v>0</v>
      </c>
      <c r="D359" s="19">
        <v>0</v>
      </c>
      <c r="E359" s="19">
        <v>0</v>
      </c>
      <c r="F359" s="19">
        <v>0</v>
      </c>
      <c r="G359" s="20">
        <v>0</v>
      </c>
      <c r="H359" s="8">
        <v>0</v>
      </c>
      <c r="I359" s="19">
        <v>0</v>
      </c>
      <c r="J359" s="19">
        <v>0</v>
      </c>
      <c r="K359" s="8">
        <v>0</v>
      </c>
      <c r="L359" s="19">
        <v>0</v>
      </c>
      <c r="M359" s="19">
        <v>0</v>
      </c>
      <c r="N359" s="8">
        <v>0</v>
      </c>
    </row>
    <row r="360" spans="1:14" x14ac:dyDescent="0.25">
      <c r="A360" s="18" t="s">
        <v>133</v>
      </c>
      <c r="B360" s="19">
        <v>0</v>
      </c>
      <c r="C360" s="19">
        <v>0</v>
      </c>
      <c r="D360" s="19">
        <v>0</v>
      </c>
      <c r="E360" s="19">
        <v>0</v>
      </c>
      <c r="F360" s="19">
        <v>0</v>
      </c>
      <c r="G360" s="20">
        <v>0</v>
      </c>
      <c r="H360" s="8">
        <v>0</v>
      </c>
      <c r="I360" s="19">
        <v>0</v>
      </c>
      <c r="J360" s="19">
        <v>0</v>
      </c>
      <c r="K360" s="8">
        <v>0</v>
      </c>
      <c r="L360" s="19">
        <v>0</v>
      </c>
      <c r="M360" s="19">
        <v>0</v>
      </c>
      <c r="N360" s="8">
        <v>0</v>
      </c>
    </row>
    <row r="361" spans="1:14" x14ac:dyDescent="0.25">
      <c r="A361" s="18" t="s">
        <v>134</v>
      </c>
      <c r="B361" s="19">
        <v>1</v>
      </c>
      <c r="C361" s="19">
        <v>0</v>
      </c>
      <c r="D361" s="19">
        <v>0</v>
      </c>
      <c r="E361" s="19">
        <v>0</v>
      </c>
      <c r="F361" s="19">
        <v>0</v>
      </c>
      <c r="G361" s="20">
        <v>0</v>
      </c>
      <c r="H361" s="8">
        <v>0</v>
      </c>
      <c r="I361" s="19">
        <v>0</v>
      </c>
      <c r="J361" s="19">
        <v>0</v>
      </c>
      <c r="K361" s="8">
        <v>0</v>
      </c>
      <c r="L361" s="19">
        <v>0</v>
      </c>
      <c r="M361" s="19">
        <v>0</v>
      </c>
      <c r="N361" s="8">
        <v>0</v>
      </c>
    </row>
    <row r="362" spans="1:14" x14ac:dyDescent="0.25">
      <c r="A362" s="18" t="s">
        <v>135</v>
      </c>
      <c r="B362" s="19">
        <v>0</v>
      </c>
      <c r="C362" s="19">
        <v>0</v>
      </c>
      <c r="D362" s="19">
        <v>0</v>
      </c>
      <c r="E362" s="19">
        <v>0</v>
      </c>
      <c r="F362" s="19">
        <v>0</v>
      </c>
      <c r="G362" s="20">
        <v>0</v>
      </c>
      <c r="H362" s="8">
        <v>0</v>
      </c>
      <c r="I362" s="19">
        <v>0</v>
      </c>
      <c r="J362" s="19">
        <v>0</v>
      </c>
      <c r="K362" s="8">
        <v>0</v>
      </c>
      <c r="L362" s="19">
        <v>0</v>
      </c>
      <c r="M362" s="19">
        <v>0</v>
      </c>
      <c r="N362" s="8">
        <v>0</v>
      </c>
    </row>
    <row r="363" spans="1:14" x14ac:dyDescent="0.25">
      <c r="A363" s="18" t="s">
        <v>136</v>
      </c>
      <c r="B363" s="19">
        <v>0</v>
      </c>
      <c r="C363" s="19">
        <v>0</v>
      </c>
      <c r="D363" s="19">
        <v>0</v>
      </c>
      <c r="E363" s="19">
        <v>0</v>
      </c>
      <c r="F363" s="19">
        <v>0</v>
      </c>
      <c r="G363" s="20">
        <v>0</v>
      </c>
      <c r="H363" s="8">
        <v>0</v>
      </c>
      <c r="I363" s="19">
        <v>0</v>
      </c>
      <c r="J363" s="19">
        <v>0</v>
      </c>
      <c r="K363" s="8">
        <v>0</v>
      </c>
      <c r="L363" s="19">
        <v>0</v>
      </c>
      <c r="M363" s="19">
        <v>0</v>
      </c>
      <c r="N363" s="8">
        <v>0</v>
      </c>
    </row>
    <row r="364" spans="1:14" x14ac:dyDescent="0.25">
      <c r="A364" s="18" t="s">
        <v>137</v>
      </c>
      <c r="B364" s="19">
        <v>0</v>
      </c>
      <c r="C364" s="19">
        <v>0</v>
      </c>
      <c r="D364" s="19">
        <v>0</v>
      </c>
      <c r="E364" s="19">
        <v>0</v>
      </c>
      <c r="F364" s="19">
        <v>0</v>
      </c>
      <c r="G364" s="20">
        <v>0</v>
      </c>
      <c r="H364" s="8">
        <v>0</v>
      </c>
      <c r="I364" s="19">
        <v>0</v>
      </c>
      <c r="J364" s="19">
        <v>0</v>
      </c>
      <c r="K364" s="8">
        <v>0</v>
      </c>
      <c r="L364" s="19">
        <v>0</v>
      </c>
      <c r="M364" s="19">
        <v>0</v>
      </c>
      <c r="N364" s="8">
        <v>0</v>
      </c>
    </row>
    <row r="365" spans="1:14" x14ac:dyDescent="0.25">
      <c r="A365" s="18" t="s">
        <v>138</v>
      </c>
      <c r="B365" s="19">
        <v>0</v>
      </c>
      <c r="C365" s="19">
        <v>0</v>
      </c>
      <c r="D365" s="19">
        <v>0</v>
      </c>
      <c r="E365" s="19">
        <v>0</v>
      </c>
      <c r="F365" s="19">
        <v>0</v>
      </c>
      <c r="G365" s="20">
        <v>0</v>
      </c>
      <c r="H365" s="8">
        <v>0</v>
      </c>
      <c r="I365" s="19">
        <v>0</v>
      </c>
      <c r="J365" s="19">
        <v>0</v>
      </c>
      <c r="K365" s="8">
        <v>0</v>
      </c>
      <c r="L365" s="19">
        <v>0</v>
      </c>
      <c r="M365" s="19">
        <v>0</v>
      </c>
      <c r="N365" s="8">
        <v>0</v>
      </c>
    </row>
    <row r="366" spans="1:14" x14ac:dyDescent="0.25">
      <c r="A366" s="18" t="s">
        <v>139</v>
      </c>
      <c r="B366" s="19">
        <v>1</v>
      </c>
      <c r="C366" s="19">
        <v>0</v>
      </c>
      <c r="D366" s="19">
        <v>0</v>
      </c>
      <c r="E366" s="19">
        <v>0</v>
      </c>
      <c r="F366" s="19">
        <v>0</v>
      </c>
      <c r="G366" s="20">
        <v>0</v>
      </c>
      <c r="H366" s="8">
        <v>0</v>
      </c>
      <c r="I366" s="19">
        <v>0</v>
      </c>
      <c r="J366" s="19">
        <v>0</v>
      </c>
      <c r="K366" s="8">
        <v>0</v>
      </c>
      <c r="L366" s="19">
        <v>0</v>
      </c>
      <c r="M366" s="19">
        <v>0</v>
      </c>
      <c r="N366" s="8">
        <v>0</v>
      </c>
    </row>
    <row r="367" spans="1:14" x14ac:dyDescent="0.25">
      <c r="A367" s="18" t="s">
        <v>140</v>
      </c>
      <c r="B367" s="19">
        <v>0</v>
      </c>
      <c r="C367" s="19">
        <v>1</v>
      </c>
      <c r="D367" s="19">
        <v>1</v>
      </c>
      <c r="E367" s="19">
        <v>1</v>
      </c>
      <c r="F367" s="19">
        <v>0</v>
      </c>
      <c r="G367" s="20">
        <v>0</v>
      </c>
      <c r="H367" s="8">
        <v>0</v>
      </c>
      <c r="I367" s="19">
        <v>44</v>
      </c>
      <c r="J367" s="19">
        <v>44</v>
      </c>
      <c r="K367" s="8">
        <v>0</v>
      </c>
      <c r="L367" s="19">
        <v>0</v>
      </c>
      <c r="M367" s="19">
        <v>0</v>
      </c>
      <c r="N367" s="8">
        <v>0</v>
      </c>
    </row>
    <row r="368" spans="1:14" x14ac:dyDescent="0.25">
      <c r="A368" s="18" t="s">
        <v>141</v>
      </c>
      <c r="B368" s="19">
        <v>0</v>
      </c>
      <c r="C368" s="19">
        <v>1</v>
      </c>
      <c r="D368" s="19">
        <v>1</v>
      </c>
      <c r="E368" s="19">
        <v>1</v>
      </c>
      <c r="F368" s="19">
        <v>40</v>
      </c>
      <c r="G368" s="20">
        <v>40</v>
      </c>
      <c r="H368" s="8">
        <v>0</v>
      </c>
      <c r="I368" s="19">
        <v>0</v>
      </c>
      <c r="J368" s="19">
        <v>0</v>
      </c>
      <c r="K368" s="8">
        <v>0</v>
      </c>
      <c r="L368" s="19">
        <v>0</v>
      </c>
      <c r="M368" s="19">
        <v>0</v>
      </c>
      <c r="N368" s="8">
        <v>0</v>
      </c>
    </row>
    <row r="369" spans="1:14" x14ac:dyDescent="0.25">
      <c r="A369" s="18" t="s">
        <v>142</v>
      </c>
      <c r="B369" s="19">
        <v>0</v>
      </c>
      <c r="C369" s="19">
        <v>0</v>
      </c>
      <c r="D369" s="19">
        <v>0</v>
      </c>
      <c r="E369" s="19">
        <v>0</v>
      </c>
      <c r="F369" s="19">
        <v>0</v>
      </c>
      <c r="G369" s="20">
        <v>0</v>
      </c>
      <c r="H369" s="8">
        <v>0</v>
      </c>
      <c r="I369" s="19">
        <v>0</v>
      </c>
      <c r="J369" s="19">
        <v>0</v>
      </c>
      <c r="K369" s="8">
        <v>0</v>
      </c>
      <c r="L369" s="19">
        <v>0</v>
      </c>
      <c r="M369" s="19">
        <v>0</v>
      </c>
      <c r="N369" s="8">
        <v>0</v>
      </c>
    </row>
    <row r="370" spans="1:14" x14ac:dyDescent="0.25">
      <c r="A370" s="18" t="s">
        <v>143</v>
      </c>
      <c r="B370" s="19">
        <v>0</v>
      </c>
      <c r="C370" s="19">
        <v>2</v>
      </c>
      <c r="D370" s="19">
        <v>2</v>
      </c>
      <c r="E370" s="19">
        <v>2</v>
      </c>
      <c r="F370" s="19">
        <v>40</v>
      </c>
      <c r="G370" s="20">
        <v>40</v>
      </c>
      <c r="H370" s="8">
        <v>0</v>
      </c>
      <c r="I370" s="19">
        <v>0</v>
      </c>
      <c r="J370" s="19">
        <v>0</v>
      </c>
      <c r="K370" s="8">
        <v>0</v>
      </c>
      <c r="L370" s="19">
        <v>30</v>
      </c>
      <c r="M370" s="19">
        <v>30</v>
      </c>
      <c r="N370" s="8">
        <v>0</v>
      </c>
    </row>
    <row r="371" spans="1:14" x14ac:dyDescent="0.25">
      <c r="A371" s="18" t="s">
        <v>144</v>
      </c>
      <c r="B371" s="19">
        <v>0</v>
      </c>
      <c r="C371" s="19">
        <v>0</v>
      </c>
      <c r="D371" s="19">
        <v>0</v>
      </c>
      <c r="E371" s="19">
        <v>0</v>
      </c>
      <c r="F371" s="19">
        <v>0</v>
      </c>
      <c r="G371" s="20">
        <v>0</v>
      </c>
      <c r="H371" s="8">
        <v>0</v>
      </c>
      <c r="I371" s="19">
        <v>0</v>
      </c>
      <c r="J371" s="19">
        <v>0</v>
      </c>
      <c r="K371" s="8">
        <v>0</v>
      </c>
      <c r="L371" s="19">
        <v>0</v>
      </c>
      <c r="M371" s="19">
        <v>0</v>
      </c>
      <c r="N371" s="8">
        <v>0</v>
      </c>
    </row>
    <row r="372" spans="1:14" x14ac:dyDescent="0.25">
      <c r="A372" s="18" t="s">
        <v>145</v>
      </c>
      <c r="B372" s="19">
        <v>0</v>
      </c>
      <c r="C372" s="19">
        <v>1</v>
      </c>
      <c r="D372" s="19">
        <v>0</v>
      </c>
      <c r="E372" s="19">
        <v>1</v>
      </c>
      <c r="F372" s="19">
        <v>0</v>
      </c>
      <c r="G372" s="20">
        <v>40</v>
      </c>
      <c r="H372" s="8">
        <v>40</v>
      </c>
      <c r="I372" s="19">
        <v>0</v>
      </c>
      <c r="J372" s="19">
        <v>0</v>
      </c>
      <c r="K372" s="8">
        <v>0</v>
      </c>
      <c r="L372" s="19">
        <v>0</v>
      </c>
      <c r="M372" s="19">
        <v>0</v>
      </c>
      <c r="N372" s="8">
        <v>0</v>
      </c>
    </row>
    <row r="373" spans="1:14" x14ac:dyDescent="0.25">
      <c r="A373" s="18" t="s">
        <v>146</v>
      </c>
      <c r="B373" s="19">
        <v>0</v>
      </c>
      <c r="C373" s="19">
        <v>0</v>
      </c>
      <c r="D373" s="19">
        <v>0</v>
      </c>
      <c r="E373" s="19">
        <v>0</v>
      </c>
      <c r="F373" s="19">
        <v>0</v>
      </c>
      <c r="G373" s="20">
        <v>0</v>
      </c>
      <c r="H373" s="8">
        <v>0</v>
      </c>
      <c r="I373" s="19">
        <v>0</v>
      </c>
      <c r="J373" s="19">
        <v>0</v>
      </c>
      <c r="K373" s="8">
        <v>0</v>
      </c>
      <c r="L373" s="19">
        <v>0</v>
      </c>
      <c r="M373" s="19">
        <v>0</v>
      </c>
      <c r="N373" s="8">
        <v>0</v>
      </c>
    </row>
    <row r="374" spans="1:14" x14ac:dyDescent="0.25">
      <c r="A374" s="18" t="s">
        <v>147</v>
      </c>
      <c r="B374" s="19">
        <v>1</v>
      </c>
      <c r="C374" s="19">
        <v>0</v>
      </c>
      <c r="D374" s="19">
        <v>0</v>
      </c>
      <c r="E374" s="19">
        <v>0</v>
      </c>
      <c r="F374" s="19">
        <v>0</v>
      </c>
      <c r="G374" s="20">
        <v>0</v>
      </c>
      <c r="H374" s="8">
        <v>0</v>
      </c>
      <c r="I374" s="19">
        <v>0</v>
      </c>
      <c r="J374" s="19">
        <v>0</v>
      </c>
      <c r="K374" s="8">
        <v>0</v>
      </c>
      <c r="L374" s="19">
        <v>0</v>
      </c>
      <c r="M374" s="19">
        <v>0</v>
      </c>
      <c r="N374" s="8">
        <v>0</v>
      </c>
    </row>
    <row r="375" spans="1:14" x14ac:dyDescent="0.25">
      <c r="A375" s="18" t="s">
        <v>148</v>
      </c>
      <c r="B375" s="19">
        <v>0</v>
      </c>
      <c r="C375" s="19">
        <v>12</v>
      </c>
      <c r="D375" s="19">
        <v>12</v>
      </c>
      <c r="E375" s="19">
        <v>12</v>
      </c>
      <c r="F375" s="19">
        <v>0</v>
      </c>
      <c r="G375" s="20">
        <v>0</v>
      </c>
      <c r="H375" s="8">
        <v>0</v>
      </c>
      <c r="I375" s="19">
        <v>423</v>
      </c>
      <c r="J375" s="19">
        <v>423</v>
      </c>
      <c r="K375" s="8">
        <v>0</v>
      </c>
      <c r="L375" s="19">
        <v>0</v>
      </c>
      <c r="M375" s="19">
        <v>0</v>
      </c>
      <c r="N375" s="8">
        <v>0</v>
      </c>
    </row>
    <row r="376" spans="1:14" x14ac:dyDescent="0.25">
      <c r="A376" s="18" t="s">
        <v>149</v>
      </c>
      <c r="B376" s="19">
        <v>2</v>
      </c>
      <c r="C376" s="19">
        <v>3</v>
      </c>
      <c r="D376" s="19">
        <v>3</v>
      </c>
      <c r="E376" s="19">
        <v>3</v>
      </c>
      <c r="F376" s="19">
        <v>0</v>
      </c>
      <c r="G376" s="20">
        <v>0</v>
      </c>
      <c r="H376" s="8">
        <v>0</v>
      </c>
      <c r="I376" s="19">
        <v>97</v>
      </c>
      <c r="J376" s="19">
        <v>97</v>
      </c>
      <c r="K376" s="8">
        <v>0</v>
      </c>
      <c r="L376" s="19">
        <v>0</v>
      </c>
      <c r="M376" s="19">
        <v>0</v>
      </c>
      <c r="N376" s="8">
        <v>0</v>
      </c>
    </row>
    <row r="377" spans="1:14" x14ac:dyDescent="0.25">
      <c r="A377" s="18" t="s">
        <v>150</v>
      </c>
      <c r="B377" s="19">
        <v>2</v>
      </c>
      <c r="C377" s="19">
        <v>0</v>
      </c>
      <c r="D377" s="19">
        <v>0</v>
      </c>
      <c r="E377" s="19">
        <v>0</v>
      </c>
      <c r="F377" s="19">
        <v>0</v>
      </c>
      <c r="G377" s="20">
        <v>0</v>
      </c>
      <c r="H377" s="8">
        <v>0</v>
      </c>
      <c r="I377" s="19">
        <v>0</v>
      </c>
      <c r="J377" s="19">
        <v>0</v>
      </c>
      <c r="K377" s="8">
        <v>0</v>
      </c>
      <c r="L377" s="19">
        <v>0</v>
      </c>
      <c r="M377" s="19">
        <v>0</v>
      </c>
      <c r="N377" s="8">
        <v>0</v>
      </c>
    </row>
    <row r="378" spans="1:14" x14ac:dyDescent="0.25">
      <c r="A378" s="18" t="s">
        <v>151</v>
      </c>
      <c r="B378" s="19">
        <v>0</v>
      </c>
      <c r="C378" s="19">
        <v>0</v>
      </c>
      <c r="D378" s="19">
        <v>0</v>
      </c>
      <c r="E378" s="19">
        <v>0</v>
      </c>
      <c r="F378" s="19">
        <v>0</v>
      </c>
      <c r="G378" s="20">
        <v>0</v>
      </c>
      <c r="H378" s="8">
        <v>0</v>
      </c>
      <c r="I378" s="19">
        <v>0</v>
      </c>
      <c r="J378" s="19">
        <v>0</v>
      </c>
      <c r="K378" s="8">
        <v>0</v>
      </c>
      <c r="L378" s="19">
        <v>0</v>
      </c>
      <c r="M378" s="19">
        <v>0</v>
      </c>
      <c r="N378" s="8">
        <v>0</v>
      </c>
    </row>
    <row r="379" spans="1:14" x14ac:dyDescent="0.25">
      <c r="A379" s="18" t="s">
        <v>152</v>
      </c>
      <c r="B379" s="19">
        <v>1</v>
      </c>
      <c r="C379" s="19">
        <v>0</v>
      </c>
      <c r="D379" s="19">
        <v>0</v>
      </c>
      <c r="E379" s="19">
        <v>0</v>
      </c>
      <c r="F379" s="19">
        <v>0</v>
      </c>
      <c r="G379" s="20">
        <v>0</v>
      </c>
      <c r="H379" s="8">
        <v>0</v>
      </c>
      <c r="I379" s="19">
        <v>0</v>
      </c>
      <c r="J379" s="19">
        <v>0</v>
      </c>
      <c r="K379" s="8">
        <v>0</v>
      </c>
      <c r="L379" s="19">
        <v>0</v>
      </c>
      <c r="M379" s="19">
        <v>0</v>
      </c>
      <c r="N379" s="8">
        <v>0</v>
      </c>
    </row>
    <row r="380" spans="1:14" x14ac:dyDescent="0.25">
      <c r="A380" s="18" t="s">
        <v>153</v>
      </c>
      <c r="B380" s="19">
        <v>0</v>
      </c>
      <c r="C380" s="19">
        <v>0</v>
      </c>
      <c r="D380" s="19">
        <v>0</v>
      </c>
      <c r="E380" s="19">
        <v>0</v>
      </c>
      <c r="F380" s="19">
        <v>0</v>
      </c>
      <c r="G380" s="20">
        <v>0</v>
      </c>
      <c r="H380" s="8">
        <v>0</v>
      </c>
      <c r="I380" s="19">
        <v>0</v>
      </c>
      <c r="J380" s="19">
        <v>0</v>
      </c>
      <c r="K380" s="8">
        <v>0</v>
      </c>
      <c r="L380" s="19">
        <v>0</v>
      </c>
      <c r="M380" s="19">
        <v>0</v>
      </c>
      <c r="N380" s="8">
        <v>0</v>
      </c>
    </row>
    <row r="381" spans="1:14" x14ac:dyDescent="0.25">
      <c r="A381" s="18" t="s">
        <v>154</v>
      </c>
      <c r="B381" s="19">
        <v>1</v>
      </c>
      <c r="C381" s="19">
        <v>0</v>
      </c>
      <c r="D381" s="19">
        <v>0</v>
      </c>
      <c r="E381" s="19">
        <v>0</v>
      </c>
      <c r="F381" s="19">
        <v>0</v>
      </c>
      <c r="G381" s="20">
        <v>0</v>
      </c>
      <c r="H381" s="8">
        <v>0</v>
      </c>
      <c r="I381" s="19">
        <v>0</v>
      </c>
      <c r="J381" s="19">
        <v>0</v>
      </c>
      <c r="K381" s="8">
        <v>0</v>
      </c>
      <c r="L381" s="19">
        <v>0</v>
      </c>
      <c r="M381" s="19">
        <v>0</v>
      </c>
      <c r="N381" s="8">
        <v>0</v>
      </c>
    </row>
    <row r="382" spans="1:14" x14ac:dyDescent="0.25">
      <c r="A382" s="18" t="s">
        <v>155</v>
      </c>
      <c r="B382" s="19">
        <v>0</v>
      </c>
      <c r="C382" s="19">
        <v>0</v>
      </c>
      <c r="D382" s="19">
        <v>0</v>
      </c>
      <c r="E382" s="19">
        <v>0</v>
      </c>
      <c r="F382" s="19">
        <v>0</v>
      </c>
      <c r="G382" s="20">
        <v>0</v>
      </c>
      <c r="H382" s="8">
        <v>0</v>
      </c>
      <c r="I382" s="19">
        <v>0</v>
      </c>
      <c r="J382" s="19">
        <v>0</v>
      </c>
      <c r="K382" s="8">
        <v>0</v>
      </c>
      <c r="L382" s="19">
        <v>0</v>
      </c>
      <c r="M382" s="19">
        <v>0</v>
      </c>
      <c r="N382" s="8">
        <v>0</v>
      </c>
    </row>
    <row r="383" spans="1:14" x14ac:dyDescent="0.25">
      <c r="A383" s="18" t="s">
        <v>156</v>
      </c>
      <c r="B383" s="19">
        <v>0</v>
      </c>
      <c r="C383" s="19">
        <v>0</v>
      </c>
      <c r="D383" s="19">
        <v>0</v>
      </c>
      <c r="E383" s="19">
        <v>0</v>
      </c>
      <c r="F383" s="19">
        <v>0</v>
      </c>
      <c r="G383" s="20">
        <v>0</v>
      </c>
      <c r="H383" s="8">
        <v>0</v>
      </c>
      <c r="I383" s="19">
        <v>0</v>
      </c>
      <c r="J383" s="19">
        <v>0</v>
      </c>
      <c r="K383" s="8">
        <v>0</v>
      </c>
      <c r="L383" s="19">
        <v>0</v>
      </c>
      <c r="M383" s="19">
        <v>0</v>
      </c>
      <c r="N383" s="8">
        <v>0</v>
      </c>
    </row>
    <row r="384" spans="1:14" x14ac:dyDescent="0.25">
      <c r="A384" s="18" t="s">
        <v>157</v>
      </c>
      <c r="B384" s="19">
        <v>0</v>
      </c>
      <c r="C384" s="19">
        <v>0</v>
      </c>
      <c r="D384" s="19">
        <v>0</v>
      </c>
      <c r="E384" s="19">
        <v>0</v>
      </c>
      <c r="F384" s="19">
        <v>0</v>
      </c>
      <c r="G384" s="20">
        <v>0</v>
      </c>
      <c r="H384" s="8">
        <v>0</v>
      </c>
      <c r="I384" s="19">
        <v>0</v>
      </c>
      <c r="J384" s="19">
        <v>0</v>
      </c>
      <c r="K384" s="8">
        <v>0</v>
      </c>
      <c r="L384" s="19">
        <v>0</v>
      </c>
      <c r="M384" s="19">
        <v>0</v>
      </c>
      <c r="N384" s="8">
        <v>0</v>
      </c>
    </row>
    <row r="385" spans="1:14" x14ac:dyDescent="0.25">
      <c r="A385" s="18" t="s">
        <v>158</v>
      </c>
      <c r="B385" s="19">
        <v>0</v>
      </c>
      <c r="C385" s="19">
        <v>3</v>
      </c>
      <c r="D385" s="19">
        <v>3</v>
      </c>
      <c r="E385" s="19">
        <v>3</v>
      </c>
      <c r="F385" s="19">
        <v>40</v>
      </c>
      <c r="G385" s="20">
        <v>40</v>
      </c>
      <c r="H385" s="8">
        <v>0</v>
      </c>
      <c r="I385" s="19">
        <v>27</v>
      </c>
      <c r="J385" s="19">
        <v>27</v>
      </c>
      <c r="K385" s="8">
        <v>0</v>
      </c>
      <c r="L385" s="19">
        <v>30</v>
      </c>
      <c r="M385" s="19">
        <v>30</v>
      </c>
      <c r="N385" s="8">
        <v>0</v>
      </c>
    </row>
    <row r="386" spans="1:14" x14ac:dyDescent="0.25">
      <c r="A386" s="18" t="s">
        <v>159</v>
      </c>
      <c r="B386" s="19">
        <v>1</v>
      </c>
      <c r="C386" s="19">
        <v>0</v>
      </c>
      <c r="D386" s="19">
        <v>0</v>
      </c>
      <c r="E386" s="19">
        <v>0</v>
      </c>
      <c r="F386" s="19">
        <v>0</v>
      </c>
      <c r="G386" s="20">
        <v>0</v>
      </c>
      <c r="H386" s="8">
        <v>0</v>
      </c>
      <c r="I386" s="19">
        <v>0</v>
      </c>
      <c r="J386" s="19">
        <v>0</v>
      </c>
      <c r="K386" s="8">
        <v>0</v>
      </c>
      <c r="L386" s="19">
        <v>0</v>
      </c>
      <c r="M386" s="19">
        <v>0</v>
      </c>
      <c r="N386" s="8">
        <v>0</v>
      </c>
    </row>
    <row r="387" spans="1:14" x14ac:dyDescent="0.25">
      <c r="A387" s="18" t="s">
        <v>160</v>
      </c>
      <c r="B387" s="19">
        <v>0</v>
      </c>
      <c r="C387" s="19">
        <v>0</v>
      </c>
      <c r="D387" s="19">
        <v>0</v>
      </c>
      <c r="E387" s="19">
        <v>0</v>
      </c>
      <c r="F387" s="19">
        <v>0</v>
      </c>
      <c r="G387" s="20">
        <v>0</v>
      </c>
      <c r="H387" s="8">
        <v>0</v>
      </c>
      <c r="I387" s="19">
        <v>0</v>
      </c>
      <c r="J387" s="19">
        <v>0</v>
      </c>
      <c r="K387" s="8">
        <v>0</v>
      </c>
      <c r="L387" s="19">
        <v>0</v>
      </c>
      <c r="M387" s="19">
        <v>0</v>
      </c>
      <c r="N387" s="8">
        <v>0</v>
      </c>
    </row>
    <row r="388" spans="1:14" x14ac:dyDescent="0.25">
      <c r="A388" s="18" t="s">
        <v>161</v>
      </c>
      <c r="B388" s="19">
        <v>0</v>
      </c>
      <c r="C388" s="19">
        <v>0</v>
      </c>
      <c r="D388" s="19">
        <v>0</v>
      </c>
      <c r="E388" s="19">
        <v>0</v>
      </c>
      <c r="F388" s="19">
        <v>0</v>
      </c>
      <c r="G388" s="20">
        <v>0</v>
      </c>
      <c r="H388" s="8">
        <v>0</v>
      </c>
      <c r="I388" s="19">
        <v>0</v>
      </c>
      <c r="J388" s="19">
        <v>0</v>
      </c>
      <c r="K388" s="8">
        <v>0</v>
      </c>
      <c r="L388" s="19">
        <v>0</v>
      </c>
      <c r="M388" s="19">
        <v>0</v>
      </c>
      <c r="N388" s="8">
        <v>0</v>
      </c>
    </row>
    <row r="389" spans="1:14" x14ac:dyDescent="0.25">
      <c r="A389" s="18" t="s">
        <v>162</v>
      </c>
      <c r="B389" s="19">
        <v>0</v>
      </c>
      <c r="C389" s="19">
        <v>0</v>
      </c>
      <c r="D389" s="19">
        <v>0</v>
      </c>
      <c r="E389" s="19">
        <v>0</v>
      </c>
      <c r="F389" s="19">
        <v>0</v>
      </c>
      <c r="G389" s="20">
        <v>0</v>
      </c>
      <c r="H389" s="8">
        <v>0</v>
      </c>
      <c r="I389" s="19">
        <v>0</v>
      </c>
      <c r="J389" s="19">
        <v>0</v>
      </c>
      <c r="K389" s="8">
        <v>0</v>
      </c>
      <c r="L389" s="19">
        <v>0</v>
      </c>
      <c r="M389" s="19">
        <v>0</v>
      </c>
      <c r="N389" s="8">
        <v>0</v>
      </c>
    </row>
    <row r="390" spans="1:14" x14ac:dyDescent="0.25">
      <c r="A390" s="18" t="s">
        <v>163</v>
      </c>
      <c r="B390" s="19">
        <v>0</v>
      </c>
      <c r="C390" s="19">
        <v>0</v>
      </c>
      <c r="D390" s="19">
        <v>0</v>
      </c>
      <c r="E390" s="19">
        <v>0</v>
      </c>
      <c r="F390" s="19">
        <v>0</v>
      </c>
      <c r="G390" s="20">
        <v>0</v>
      </c>
      <c r="H390" s="8">
        <v>0</v>
      </c>
      <c r="I390" s="19">
        <v>0</v>
      </c>
      <c r="J390" s="19">
        <v>0</v>
      </c>
      <c r="K390" s="8">
        <v>0</v>
      </c>
      <c r="L390" s="19">
        <v>0</v>
      </c>
      <c r="M390" s="19">
        <v>0</v>
      </c>
      <c r="N390" s="8">
        <v>0</v>
      </c>
    </row>
    <row r="391" spans="1:14" x14ac:dyDescent="0.25">
      <c r="A391" s="18" t="s">
        <v>164</v>
      </c>
      <c r="B391" s="19">
        <v>0</v>
      </c>
      <c r="C391" s="19">
        <v>0</v>
      </c>
      <c r="D391" s="19">
        <v>0</v>
      </c>
      <c r="E391" s="19">
        <v>0</v>
      </c>
      <c r="F391" s="19">
        <v>0</v>
      </c>
      <c r="G391" s="20">
        <v>0</v>
      </c>
      <c r="H391" s="8">
        <v>0</v>
      </c>
      <c r="I391" s="19">
        <v>0</v>
      </c>
      <c r="J391" s="19">
        <v>0</v>
      </c>
      <c r="K391" s="8">
        <v>0</v>
      </c>
      <c r="L391" s="19">
        <v>0</v>
      </c>
      <c r="M391" s="19">
        <v>0</v>
      </c>
      <c r="N391" s="8">
        <v>0</v>
      </c>
    </row>
    <row r="392" spans="1:14" x14ac:dyDescent="0.25">
      <c r="A392" s="18" t="s">
        <v>165</v>
      </c>
      <c r="B392" s="19">
        <v>0</v>
      </c>
      <c r="C392" s="19">
        <v>0</v>
      </c>
      <c r="D392" s="19">
        <v>0</v>
      </c>
      <c r="E392" s="19">
        <v>0</v>
      </c>
      <c r="F392" s="19">
        <v>0</v>
      </c>
      <c r="G392" s="20">
        <v>0</v>
      </c>
      <c r="H392" s="8">
        <v>0</v>
      </c>
      <c r="I392" s="19">
        <v>0</v>
      </c>
      <c r="J392" s="19">
        <v>0</v>
      </c>
      <c r="K392" s="8">
        <v>0</v>
      </c>
      <c r="L392" s="19">
        <v>0</v>
      </c>
      <c r="M392" s="19">
        <v>0</v>
      </c>
      <c r="N392" s="8">
        <v>0</v>
      </c>
    </row>
    <row r="393" spans="1:14" x14ac:dyDescent="0.25">
      <c r="A393" s="18" t="s">
        <v>166</v>
      </c>
      <c r="B393" s="19">
        <v>5</v>
      </c>
      <c r="C393" s="19">
        <v>0</v>
      </c>
      <c r="D393" s="19">
        <v>0</v>
      </c>
      <c r="E393" s="19">
        <v>0</v>
      </c>
      <c r="F393" s="19">
        <v>0</v>
      </c>
      <c r="G393" s="20">
        <v>0</v>
      </c>
      <c r="H393" s="8">
        <v>0</v>
      </c>
      <c r="I393" s="19">
        <v>0</v>
      </c>
      <c r="J393" s="19">
        <v>0</v>
      </c>
      <c r="K393" s="8">
        <v>0</v>
      </c>
      <c r="L393" s="19">
        <v>0</v>
      </c>
      <c r="M393" s="19">
        <v>0</v>
      </c>
      <c r="N393" s="8">
        <v>0</v>
      </c>
    </row>
    <row r="394" spans="1:14" x14ac:dyDescent="0.25">
      <c r="A394" s="18" t="s">
        <v>167</v>
      </c>
      <c r="B394" s="19">
        <v>0</v>
      </c>
      <c r="C394" s="19">
        <v>4</v>
      </c>
      <c r="D394" s="19">
        <v>4</v>
      </c>
      <c r="E394" s="19">
        <v>4</v>
      </c>
      <c r="F394" s="19">
        <v>25</v>
      </c>
      <c r="G394" s="20">
        <v>25</v>
      </c>
      <c r="H394" s="8">
        <v>0</v>
      </c>
      <c r="I394" s="19">
        <v>48</v>
      </c>
      <c r="J394" s="19">
        <v>48</v>
      </c>
      <c r="K394" s="8">
        <v>0</v>
      </c>
      <c r="L394" s="19">
        <v>0</v>
      </c>
      <c r="M394" s="19">
        <v>0</v>
      </c>
      <c r="N394" s="8">
        <v>0</v>
      </c>
    </row>
    <row r="395" spans="1:14" x14ac:dyDescent="0.25">
      <c r="A395" s="18" t="s">
        <v>168</v>
      </c>
      <c r="B395" s="19">
        <v>0</v>
      </c>
      <c r="C395" s="19">
        <v>0</v>
      </c>
      <c r="D395" s="19">
        <v>0</v>
      </c>
      <c r="E395" s="19">
        <v>0</v>
      </c>
      <c r="F395" s="19">
        <v>0</v>
      </c>
      <c r="G395" s="20">
        <v>0</v>
      </c>
      <c r="H395" s="8">
        <v>0</v>
      </c>
      <c r="I395" s="19">
        <v>0</v>
      </c>
      <c r="J395" s="19">
        <v>0</v>
      </c>
      <c r="K395" s="8">
        <v>0</v>
      </c>
      <c r="L395" s="19">
        <v>0</v>
      </c>
      <c r="M395" s="19">
        <v>0</v>
      </c>
      <c r="N395" s="8">
        <v>0</v>
      </c>
    </row>
    <row r="396" spans="1:14" x14ac:dyDescent="0.25">
      <c r="A396" s="18" t="s">
        <v>169</v>
      </c>
      <c r="B396" s="19">
        <v>0</v>
      </c>
      <c r="C396" s="19">
        <v>0</v>
      </c>
      <c r="D396" s="19">
        <v>0</v>
      </c>
      <c r="E396" s="19">
        <v>0</v>
      </c>
      <c r="F396" s="19">
        <v>0</v>
      </c>
      <c r="G396" s="20">
        <v>0</v>
      </c>
      <c r="H396" s="8">
        <v>0</v>
      </c>
      <c r="I396" s="19">
        <v>0</v>
      </c>
      <c r="J396" s="19">
        <v>0</v>
      </c>
      <c r="K396" s="8">
        <v>0</v>
      </c>
      <c r="L396" s="19">
        <v>0</v>
      </c>
      <c r="M396" s="19">
        <v>0</v>
      </c>
      <c r="N396" s="8">
        <v>0</v>
      </c>
    </row>
    <row r="397" spans="1:14" x14ac:dyDescent="0.25">
      <c r="A397" s="18" t="s">
        <v>170</v>
      </c>
      <c r="B397" s="19">
        <v>0</v>
      </c>
      <c r="C397" s="19">
        <v>0</v>
      </c>
      <c r="D397" s="19">
        <v>0</v>
      </c>
      <c r="E397" s="19">
        <v>0</v>
      </c>
      <c r="F397" s="19">
        <v>0</v>
      </c>
      <c r="G397" s="20">
        <v>0</v>
      </c>
      <c r="H397" s="8">
        <v>0</v>
      </c>
      <c r="I397" s="19">
        <v>0</v>
      </c>
      <c r="J397" s="19">
        <v>0</v>
      </c>
      <c r="K397" s="8">
        <v>0</v>
      </c>
      <c r="L397" s="19">
        <v>0</v>
      </c>
      <c r="M397" s="19">
        <v>0</v>
      </c>
      <c r="N397" s="8">
        <v>0</v>
      </c>
    </row>
    <row r="398" spans="1:14" x14ac:dyDescent="0.25">
      <c r="A398" s="18" t="s">
        <v>171</v>
      </c>
      <c r="B398" s="19">
        <v>2</v>
      </c>
      <c r="C398" s="19">
        <v>0</v>
      </c>
      <c r="D398" s="19">
        <v>0</v>
      </c>
      <c r="E398" s="19">
        <v>0</v>
      </c>
      <c r="F398" s="19">
        <v>0</v>
      </c>
      <c r="G398" s="20">
        <v>0</v>
      </c>
      <c r="H398" s="8">
        <v>0</v>
      </c>
      <c r="I398" s="19">
        <v>0</v>
      </c>
      <c r="J398" s="19">
        <v>0</v>
      </c>
      <c r="K398" s="8">
        <v>0</v>
      </c>
      <c r="L398" s="19">
        <v>0</v>
      </c>
      <c r="M398" s="19">
        <v>0</v>
      </c>
      <c r="N398" s="8">
        <v>0</v>
      </c>
    </row>
    <row r="399" spans="1:14" x14ac:dyDescent="0.25">
      <c r="A399" s="18" t="s">
        <v>172</v>
      </c>
      <c r="B399" s="19">
        <v>0</v>
      </c>
      <c r="C399" s="19">
        <v>1</v>
      </c>
      <c r="D399" s="19">
        <v>1</v>
      </c>
      <c r="E399" s="19">
        <v>1</v>
      </c>
      <c r="F399" s="19">
        <v>0</v>
      </c>
      <c r="G399" s="20">
        <v>0</v>
      </c>
      <c r="H399" s="8">
        <v>0</v>
      </c>
      <c r="I399" s="19">
        <v>27</v>
      </c>
      <c r="J399" s="19">
        <v>27</v>
      </c>
      <c r="K399" s="8">
        <v>0</v>
      </c>
      <c r="L399" s="19">
        <v>0</v>
      </c>
      <c r="M399" s="19">
        <v>0</v>
      </c>
      <c r="N399" s="8">
        <v>0</v>
      </c>
    </row>
    <row r="400" spans="1:14" x14ac:dyDescent="0.25">
      <c r="A400" s="18" t="s">
        <v>173</v>
      </c>
      <c r="B400" s="19">
        <v>0</v>
      </c>
      <c r="C400" s="19">
        <v>0</v>
      </c>
      <c r="D400" s="19">
        <v>0</v>
      </c>
      <c r="E400" s="19">
        <v>0</v>
      </c>
      <c r="F400" s="19">
        <v>0</v>
      </c>
      <c r="G400" s="20">
        <v>0</v>
      </c>
      <c r="H400" s="8">
        <v>0</v>
      </c>
      <c r="I400" s="19">
        <v>0</v>
      </c>
      <c r="J400" s="19">
        <v>0</v>
      </c>
      <c r="K400" s="8">
        <v>0</v>
      </c>
      <c r="L400" s="19">
        <v>0</v>
      </c>
      <c r="M400" s="19">
        <v>0</v>
      </c>
      <c r="N400" s="8">
        <v>0</v>
      </c>
    </row>
    <row r="401" spans="1:27" x14ac:dyDescent="0.25">
      <c r="A401" s="18" t="s">
        <v>174</v>
      </c>
      <c r="B401" s="19">
        <v>4</v>
      </c>
      <c r="C401" s="19">
        <v>1</v>
      </c>
      <c r="D401" s="19">
        <v>1</v>
      </c>
      <c r="E401" s="19">
        <v>1</v>
      </c>
      <c r="F401" s="19">
        <v>0</v>
      </c>
      <c r="G401" s="20">
        <v>0</v>
      </c>
      <c r="H401" s="8">
        <v>0</v>
      </c>
      <c r="I401" s="19">
        <v>27</v>
      </c>
      <c r="J401" s="19">
        <v>27</v>
      </c>
      <c r="K401" s="8">
        <v>0</v>
      </c>
      <c r="L401" s="19">
        <v>0</v>
      </c>
      <c r="M401" s="19">
        <v>0</v>
      </c>
      <c r="N401" s="8">
        <v>0</v>
      </c>
    </row>
    <row r="402" spans="1:27" x14ac:dyDescent="0.25">
      <c r="A402" s="18" t="s">
        <v>175</v>
      </c>
      <c r="B402" s="19">
        <v>0</v>
      </c>
      <c r="C402" s="19">
        <v>0</v>
      </c>
      <c r="D402" s="19">
        <v>0</v>
      </c>
      <c r="E402" s="19">
        <v>0</v>
      </c>
      <c r="F402" s="19">
        <v>0</v>
      </c>
      <c r="G402" s="20">
        <v>0</v>
      </c>
      <c r="H402" s="8">
        <v>0</v>
      </c>
      <c r="I402" s="19">
        <v>0</v>
      </c>
      <c r="J402" s="19">
        <v>0</v>
      </c>
      <c r="K402" s="8">
        <v>0</v>
      </c>
      <c r="L402" s="19">
        <v>0</v>
      </c>
      <c r="M402" s="19">
        <v>0</v>
      </c>
      <c r="N402" s="8">
        <v>0</v>
      </c>
    </row>
    <row r="403" spans="1:27" x14ac:dyDescent="0.25">
      <c r="A403" s="18" t="s">
        <v>176</v>
      </c>
      <c r="B403" s="19">
        <v>0</v>
      </c>
      <c r="C403" s="19">
        <v>0</v>
      </c>
      <c r="D403" s="19">
        <v>0</v>
      </c>
      <c r="E403" s="19">
        <v>0</v>
      </c>
      <c r="F403" s="19">
        <v>0</v>
      </c>
      <c r="G403" s="20">
        <v>0</v>
      </c>
      <c r="H403" s="8">
        <v>0</v>
      </c>
      <c r="I403" s="19">
        <v>0</v>
      </c>
      <c r="J403" s="19">
        <v>0</v>
      </c>
      <c r="K403" s="8">
        <v>0</v>
      </c>
      <c r="L403" s="19">
        <v>0</v>
      </c>
      <c r="M403" s="19">
        <v>0</v>
      </c>
      <c r="N403" s="8">
        <v>0</v>
      </c>
    </row>
    <row r="404" spans="1:27" x14ac:dyDescent="0.25">
      <c r="A404" s="18" t="s">
        <v>177</v>
      </c>
      <c r="B404" s="19">
        <v>1</v>
      </c>
      <c r="C404" s="19">
        <v>0</v>
      </c>
      <c r="D404" s="19">
        <v>0</v>
      </c>
      <c r="E404" s="19">
        <v>0</v>
      </c>
      <c r="F404" s="19">
        <v>0</v>
      </c>
      <c r="G404" s="20">
        <v>0</v>
      </c>
      <c r="H404" s="8">
        <v>0</v>
      </c>
      <c r="I404" s="19">
        <v>0</v>
      </c>
      <c r="J404" s="19">
        <v>0</v>
      </c>
      <c r="K404" s="8">
        <v>0</v>
      </c>
      <c r="L404" s="19">
        <v>0</v>
      </c>
      <c r="M404" s="19">
        <v>0</v>
      </c>
      <c r="N404" s="8">
        <v>0</v>
      </c>
    </row>
    <row r="405" spans="1:27" x14ac:dyDescent="0.25">
      <c r="A405" s="18" t="s">
        <v>178</v>
      </c>
      <c r="B405" s="19">
        <v>0</v>
      </c>
      <c r="C405" s="19">
        <v>0</v>
      </c>
      <c r="D405" s="19">
        <v>0</v>
      </c>
      <c r="E405" s="19">
        <v>0</v>
      </c>
      <c r="F405" s="19">
        <v>0</v>
      </c>
      <c r="G405" s="20">
        <v>0</v>
      </c>
      <c r="H405" s="8">
        <v>0</v>
      </c>
      <c r="I405" s="19">
        <v>0</v>
      </c>
      <c r="J405" s="19">
        <v>0</v>
      </c>
      <c r="K405" s="8">
        <v>0</v>
      </c>
      <c r="L405" s="19">
        <v>0</v>
      </c>
      <c r="M405" s="19">
        <v>0</v>
      </c>
      <c r="N405" s="8">
        <v>0</v>
      </c>
    </row>
    <row r="406" spans="1:27" x14ac:dyDescent="0.25">
      <c r="A406" s="18" t="s">
        <v>179</v>
      </c>
      <c r="B406" s="19">
        <v>0</v>
      </c>
      <c r="C406" s="19">
        <v>0</v>
      </c>
      <c r="D406" s="19">
        <v>0</v>
      </c>
      <c r="E406" s="19">
        <v>0</v>
      </c>
      <c r="F406" s="19">
        <v>0</v>
      </c>
      <c r="G406" s="20">
        <v>0</v>
      </c>
      <c r="H406" s="8">
        <v>0</v>
      </c>
      <c r="I406" s="19">
        <v>0</v>
      </c>
      <c r="J406" s="19">
        <v>0</v>
      </c>
      <c r="K406" s="8">
        <v>0</v>
      </c>
      <c r="L406" s="19">
        <v>0</v>
      </c>
      <c r="M406" s="19">
        <v>0</v>
      </c>
      <c r="N406" s="8">
        <v>0</v>
      </c>
    </row>
    <row r="407" spans="1:27" x14ac:dyDescent="0.25">
      <c r="A407" s="18" t="s">
        <v>180</v>
      </c>
      <c r="B407" s="19">
        <v>0</v>
      </c>
      <c r="C407" s="19">
        <v>1</v>
      </c>
      <c r="D407" s="19">
        <v>1</v>
      </c>
      <c r="E407" s="19">
        <v>1</v>
      </c>
      <c r="F407" s="19">
        <v>40</v>
      </c>
      <c r="G407" s="20">
        <v>40</v>
      </c>
      <c r="H407" s="8">
        <v>0</v>
      </c>
      <c r="I407" s="19">
        <v>0</v>
      </c>
      <c r="J407" s="19">
        <v>0</v>
      </c>
      <c r="K407" s="8">
        <v>0</v>
      </c>
      <c r="L407" s="19">
        <v>0</v>
      </c>
      <c r="M407" s="19">
        <v>0</v>
      </c>
      <c r="N407" s="8">
        <v>0</v>
      </c>
    </row>
    <row r="408" spans="1:27" x14ac:dyDescent="0.25">
      <c r="A408" s="18" t="s">
        <v>181</v>
      </c>
      <c r="B408" s="19">
        <v>0</v>
      </c>
      <c r="C408" s="19">
        <v>0</v>
      </c>
      <c r="D408" s="19">
        <v>0</v>
      </c>
      <c r="E408" s="19">
        <v>0</v>
      </c>
      <c r="F408" s="19">
        <v>0</v>
      </c>
      <c r="G408" s="20">
        <v>0</v>
      </c>
      <c r="H408" s="8">
        <v>0</v>
      </c>
      <c r="I408" s="19">
        <v>0</v>
      </c>
      <c r="J408" s="19">
        <v>0</v>
      </c>
      <c r="K408" s="8">
        <v>0</v>
      </c>
      <c r="L408" s="19">
        <v>0</v>
      </c>
      <c r="M408" s="19">
        <v>0</v>
      </c>
      <c r="N408" s="8">
        <v>0</v>
      </c>
    </row>
    <row r="409" spans="1:27" x14ac:dyDescent="0.25">
      <c r="A409" s="18" t="s">
        <v>182</v>
      </c>
      <c r="B409" s="19">
        <v>2</v>
      </c>
      <c r="C409" s="19">
        <v>0</v>
      </c>
      <c r="D409" s="19">
        <v>0</v>
      </c>
      <c r="E409" s="19">
        <v>0</v>
      </c>
      <c r="F409" s="19">
        <v>0</v>
      </c>
      <c r="G409" s="20">
        <v>0</v>
      </c>
      <c r="H409" s="8">
        <v>0</v>
      </c>
      <c r="I409" s="19">
        <v>0</v>
      </c>
      <c r="J409" s="19">
        <v>0</v>
      </c>
      <c r="K409" s="8">
        <v>0</v>
      </c>
      <c r="L409" s="19">
        <v>0</v>
      </c>
      <c r="M409" s="19">
        <v>0</v>
      </c>
      <c r="N409" s="8">
        <v>0</v>
      </c>
    </row>
    <row r="410" spans="1:27" x14ac:dyDescent="0.25">
      <c r="A410" s="18" t="s">
        <v>183</v>
      </c>
      <c r="B410" s="19">
        <v>0</v>
      </c>
      <c r="C410" s="19">
        <v>0</v>
      </c>
      <c r="D410" s="19">
        <v>0</v>
      </c>
      <c r="E410" s="19">
        <v>0</v>
      </c>
      <c r="F410" s="19">
        <v>0</v>
      </c>
      <c r="G410" s="20">
        <v>0</v>
      </c>
      <c r="H410" s="8">
        <v>0</v>
      </c>
      <c r="I410" s="19">
        <v>0</v>
      </c>
      <c r="J410" s="19">
        <v>0</v>
      </c>
      <c r="K410" s="8">
        <v>0</v>
      </c>
      <c r="L410" s="19">
        <v>0</v>
      </c>
      <c r="M410" s="19">
        <v>0</v>
      </c>
      <c r="N410" s="8">
        <v>0</v>
      </c>
    </row>
    <row r="411" spans="1:27" x14ac:dyDescent="0.25">
      <c r="A411" s="18" t="s">
        <v>184</v>
      </c>
      <c r="B411" s="19">
        <v>0</v>
      </c>
      <c r="C411" s="19">
        <v>0</v>
      </c>
      <c r="D411" s="19">
        <v>0</v>
      </c>
      <c r="E411" s="19">
        <v>0</v>
      </c>
      <c r="F411" s="19">
        <v>0</v>
      </c>
      <c r="G411" s="20">
        <v>0</v>
      </c>
      <c r="H411" s="8">
        <v>0</v>
      </c>
      <c r="I411" s="19">
        <v>0</v>
      </c>
      <c r="J411" s="19">
        <v>0</v>
      </c>
      <c r="K411" s="8">
        <v>0</v>
      </c>
      <c r="L411" s="19">
        <v>0</v>
      </c>
      <c r="M411" s="19">
        <v>0</v>
      </c>
      <c r="N411" s="8">
        <v>0</v>
      </c>
    </row>
    <row r="412" spans="1:27" ht="15.75" thickBot="1" x14ac:dyDescent="0.3">
      <c r="A412" s="18" t="s">
        <v>185</v>
      </c>
      <c r="B412" s="19">
        <v>0</v>
      </c>
      <c r="C412" s="19">
        <v>0</v>
      </c>
      <c r="D412" s="19">
        <v>0</v>
      </c>
      <c r="E412" s="19">
        <v>0</v>
      </c>
      <c r="F412" s="19">
        <v>0</v>
      </c>
      <c r="G412" s="20">
        <v>0</v>
      </c>
      <c r="H412" s="8">
        <v>0</v>
      </c>
      <c r="I412" s="19">
        <v>0</v>
      </c>
      <c r="J412" s="19">
        <v>0</v>
      </c>
      <c r="K412" s="8">
        <v>0</v>
      </c>
      <c r="L412" s="19">
        <v>0</v>
      </c>
      <c r="M412" s="19">
        <v>0</v>
      </c>
      <c r="N412" s="8">
        <v>0</v>
      </c>
    </row>
    <row r="413" spans="1:27" ht="16.5" thickTop="1" thickBot="1" x14ac:dyDescent="0.3">
      <c r="A413" s="10" t="s">
        <v>186</v>
      </c>
      <c r="B413" s="11">
        <v>213</v>
      </c>
      <c r="C413" s="11">
        <v>113</v>
      </c>
      <c r="D413" s="11">
        <v>98</v>
      </c>
      <c r="E413" s="11">
        <v>102</v>
      </c>
      <c r="F413" s="11">
        <v>1345</v>
      </c>
      <c r="G413" s="11">
        <v>1425</v>
      </c>
      <c r="H413" s="8">
        <v>80</v>
      </c>
      <c r="I413" s="11">
        <v>1175</v>
      </c>
      <c r="J413" s="11">
        <v>1202</v>
      </c>
      <c r="K413" s="8">
        <v>27</v>
      </c>
      <c r="L413" s="11">
        <v>499</v>
      </c>
      <c r="M413" s="11">
        <v>529</v>
      </c>
      <c r="N413" s="8">
        <v>30</v>
      </c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</row>
    <row r="414" spans="1:27" ht="16.5" thickTop="1" thickBot="1" x14ac:dyDescent="0.3">
      <c r="A414" s="10" t="s">
        <v>13</v>
      </c>
      <c r="B414" s="11"/>
      <c r="C414" s="11"/>
      <c r="D414" s="11"/>
      <c r="E414" s="11"/>
      <c r="F414" s="11"/>
      <c r="G414" s="11"/>
      <c r="H414" s="11">
        <f>+H413/25</f>
        <v>3.2</v>
      </c>
      <c r="I414" s="11"/>
      <c r="J414" s="11"/>
      <c r="K414" s="11">
        <f>+K413/22</f>
        <v>1.2272727272727273</v>
      </c>
      <c r="L414" s="11"/>
      <c r="M414" s="11"/>
      <c r="N414" s="11">
        <f>+N413/18</f>
        <v>1.6666666666666667</v>
      </c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</row>
    <row r="415" spans="1:27" s="1" customFormat="1" ht="15.75" thickTop="1" x14ac:dyDescent="0.25">
      <c r="A415" s="1" t="s">
        <v>14</v>
      </c>
      <c r="B415" s="13"/>
      <c r="C415" s="14"/>
      <c r="D415" s="13"/>
      <c r="E415" s="14"/>
      <c r="F415" s="15"/>
      <c r="G415" s="14"/>
      <c r="H415" s="14">
        <f>+C248</f>
        <v>2552.62</v>
      </c>
      <c r="I415" s="15"/>
      <c r="J415" s="14"/>
      <c r="K415" s="14">
        <f>+E248</f>
        <v>2552.62</v>
      </c>
      <c r="L415" s="15"/>
      <c r="M415" s="14"/>
      <c r="N415" s="14">
        <f>+H248</f>
        <v>2751.12</v>
      </c>
      <c r="O415" s="15"/>
      <c r="P415" s="14"/>
      <c r="Q415" s="14"/>
      <c r="R415" s="15"/>
      <c r="S415" s="14"/>
      <c r="T415" s="14"/>
      <c r="U415" s="15"/>
      <c r="V415" s="14"/>
      <c r="W415" s="14"/>
      <c r="X415" s="15"/>
      <c r="Y415" s="14"/>
      <c r="Z415" s="14"/>
      <c r="AA415" s="15"/>
    </row>
    <row r="416" spans="1:27" s="1" customFormat="1" x14ac:dyDescent="0.25">
      <c r="A416" s="1" t="s">
        <v>187</v>
      </c>
      <c r="B416" s="13"/>
      <c r="C416" s="14"/>
      <c r="D416" s="14"/>
      <c r="E416" s="14"/>
      <c r="F416" s="15"/>
      <c r="G416" s="14"/>
      <c r="H416" s="14">
        <f>+H415*H414</f>
        <v>8168.384</v>
      </c>
      <c r="I416" s="15"/>
      <c r="J416" s="14"/>
      <c r="K416" s="14">
        <f>+K415*K414</f>
        <v>3132.7609090909091</v>
      </c>
      <c r="L416" s="15"/>
      <c r="M416" s="14"/>
      <c r="N416" s="14">
        <f>+N415*N414</f>
        <v>4585.2</v>
      </c>
      <c r="O416" s="15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  <c r="AA416" s="14"/>
    </row>
    <row r="417" spans="1:27" ht="30" x14ac:dyDescent="0.25">
      <c r="A417" s="21" t="s">
        <v>188</v>
      </c>
      <c r="B417" s="16">
        <f>SUM(B416:AA416)</f>
        <v>15886.344909090909</v>
      </c>
    </row>
    <row r="418" spans="1:27" s="1" customFormat="1" x14ac:dyDescent="0.25">
      <c r="C418" s="14"/>
      <c r="D418" s="13"/>
      <c r="E418" s="14"/>
      <c r="F418" s="15"/>
      <c r="G418" s="14"/>
      <c r="H418" s="14"/>
      <c r="I418" s="15"/>
      <c r="J418" s="14"/>
      <c r="K418" s="14"/>
      <c r="L418" s="15"/>
      <c r="M418" s="14"/>
      <c r="N418" s="14"/>
      <c r="O418" s="15"/>
      <c r="P418" s="14"/>
      <c r="Q418" s="14"/>
      <c r="R418" s="15"/>
      <c r="S418" s="14"/>
      <c r="T418" s="14"/>
      <c r="U418" s="15"/>
      <c r="V418" s="14"/>
      <c r="W418" s="14"/>
      <c r="X418" s="15"/>
      <c r="Y418" s="14"/>
      <c r="Z418" s="14"/>
      <c r="AA418" s="15"/>
    </row>
  </sheetData>
  <mergeCells count="9">
    <mergeCell ref="P4:R4"/>
    <mergeCell ref="S4:U4"/>
    <mergeCell ref="V4:X4"/>
    <mergeCell ref="Y4:AA4"/>
    <mergeCell ref="B4:D4"/>
    <mergeCell ref="E4:F4"/>
    <mergeCell ref="G4:I4"/>
    <mergeCell ref="J4:L4"/>
    <mergeCell ref="M4:O4"/>
  </mergeCells>
  <conditionalFormatting sqref="C4:C5 D248 B248 C417 C419:C1048576 C250:C254">
    <cfRule type="cellIs" dxfId="37" priority="38" operator="greaterThan">
      <formula>0</formula>
    </cfRule>
  </conditionalFormatting>
  <conditionalFormatting sqref="E5">
    <cfRule type="cellIs" dxfId="36" priority="37" operator="greaterThan">
      <formula>0</formula>
    </cfRule>
  </conditionalFormatting>
  <conditionalFormatting sqref="H4">
    <cfRule type="cellIs" dxfId="35" priority="36" operator="greaterThan">
      <formula>0</formula>
    </cfRule>
  </conditionalFormatting>
  <conditionalFormatting sqref="H5">
    <cfRule type="cellIs" dxfId="34" priority="35" operator="greaterThan">
      <formula>0</formula>
    </cfRule>
  </conditionalFormatting>
  <conditionalFormatting sqref="K4">
    <cfRule type="cellIs" dxfId="33" priority="34" operator="greaterThan">
      <formula>0</formula>
    </cfRule>
  </conditionalFormatting>
  <conditionalFormatting sqref="K5">
    <cfRule type="cellIs" dxfId="32" priority="33" operator="greaterThan">
      <formula>0</formula>
    </cfRule>
  </conditionalFormatting>
  <conditionalFormatting sqref="N4">
    <cfRule type="cellIs" dxfId="31" priority="32" operator="greaterThan">
      <formula>0</formula>
    </cfRule>
  </conditionalFormatting>
  <conditionalFormatting sqref="N5">
    <cfRule type="cellIs" dxfId="30" priority="31" operator="greaterThan">
      <formula>0</formula>
    </cfRule>
  </conditionalFormatting>
  <conditionalFormatting sqref="Q4">
    <cfRule type="cellIs" dxfId="29" priority="30" operator="greaterThan">
      <formula>0</formula>
    </cfRule>
  </conditionalFormatting>
  <conditionalFormatting sqref="Q5">
    <cfRule type="cellIs" dxfId="28" priority="29" operator="greaterThan">
      <formula>0</formula>
    </cfRule>
  </conditionalFormatting>
  <conditionalFormatting sqref="T4">
    <cfRule type="cellIs" dxfId="27" priority="28" operator="greaterThan">
      <formula>0</formula>
    </cfRule>
  </conditionalFormatting>
  <conditionalFormatting sqref="T5">
    <cfRule type="cellIs" dxfId="26" priority="27" operator="greaterThan">
      <formula>0</formula>
    </cfRule>
  </conditionalFormatting>
  <conditionalFormatting sqref="W4">
    <cfRule type="cellIs" dxfId="25" priority="26" operator="greaterThan">
      <formula>0</formula>
    </cfRule>
  </conditionalFormatting>
  <conditionalFormatting sqref="W5">
    <cfRule type="cellIs" dxfId="24" priority="25" operator="greaterThan">
      <formula>0</formula>
    </cfRule>
  </conditionalFormatting>
  <conditionalFormatting sqref="Z4">
    <cfRule type="cellIs" dxfId="23" priority="24" operator="greaterThan">
      <formula>0</formula>
    </cfRule>
  </conditionalFormatting>
  <conditionalFormatting sqref="Z5">
    <cfRule type="cellIs" dxfId="22" priority="23" operator="greaterThan">
      <formula>0</formula>
    </cfRule>
  </conditionalFormatting>
  <conditionalFormatting sqref="B6:AA245">
    <cfRule type="cellIs" dxfId="21" priority="21" operator="greaterThan">
      <formula>0</formula>
    </cfRule>
    <cfRule type="cellIs" dxfId="20" priority="22" operator="lessThan">
      <formula>0</formula>
    </cfRule>
  </conditionalFormatting>
  <conditionalFormatting sqref="H255">
    <cfRule type="cellIs" dxfId="19" priority="19" operator="lessThan">
      <formula>0</formula>
    </cfRule>
    <cfRule type="cellIs" dxfId="18" priority="20" operator="greaterThan">
      <formula>0</formula>
    </cfRule>
  </conditionalFormatting>
  <conditionalFormatting sqref="H256:H412">
    <cfRule type="cellIs" dxfId="17" priority="17" operator="greaterThan">
      <formula>0</formula>
    </cfRule>
    <cfRule type="cellIs" dxfId="16" priority="18" operator="lessThan">
      <formula>0</formula>
    </cfRule>
  </conditionalFormatting>
  <conditionalFormatting sqref="K255">
    <cfRule type="cellIs" dxfId="15" priority="15" operator="lessThan">
      <formula>0</formula>
    </cfRule>
    <cfRule type="cellIs" dxfId="14" priority="16" operator="greaterThan">
      <formula>0</formula>
    </cfRule>
  </conditionalFormatting>
  <conditionalFormatting sqref="K256:K412">
    <cfRule type="cellIs" dxfId="13" priority="13" operator="greaterThan">
      <formula>0</formula>
    </cfRule>
    <cfRule type="cellIs" dxfId="12" priority="14" operator="lessThan">
      <formula>0</formula>
    </cfRule>
  </conditionalFormatting>
  <conditionalFormatting sqref="N255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N256:N412">
    <cfRule type="cellIs" dxfId="9" priority="9" operator="greaterThan">
      <formula>0</formula>
    </cfRule>
    <cfRule type="cellIs" dxfId="8" priority="10" operator="lessThan">
      <formula>0</formula>
    </cfRule>
  </conditionalFormatting>
  <conditionalFormatting sqref="D418">
    <cfRule type="cellIs" dxfId="7" priority="8" operator="greaterThan">
      <formula>0</formula>
    </cfRule>
  </conditionalFormatting>
  <conditionalFormatting sqref="D415 B415">
    <cfRule type="cellIs" dxfId="6" priority="7" operator="greaterThan">
      <formula>0</formula>
    </cfRule>
  </conditionalFormatting>
  <conditionalFormatting sqref="H413">
    <cfRule type="cellIs" dxfId="5" priority="5" operator="greaterThan">
      <formula>0</formula>
    </cfRule>
    <cfRule type="cellIs" dxfId="4" priority="6" operator="lessThan">
      <formula>0</formula>
    </cfRule>
  </conditionalFormatting>
  <conditionalFormatting sqref="K413">
    <cfRule type="cellIs" dxfId="3" priority="3" operator="greaterThan">
      <formula>0</formula>
    </cfRule>
    <cfRule type="cellIs" dxfId="2" priority="4" operator="lessThan">
      <formula>0</formula>
    </cfRule>
  </conditionalFormatting>
  <conditionalFormatting sqref="N413">
    <cfRule type="cellIs" dxfId="1" priority="1" operator="greaterThan">
      <formula>0</formula>
    </cfRule>
    <cfRule type="cellIs" dxfId="0" priority="2" operator="lessThan">
      <formula>0</formula>
    </cfRule>
  </conditionalFormatting>
  <pageMargins left="0.23622047244094491" right="0" top="0.35433070866141736" bottom="0.35433070866141736" header="0" footer="0"/>
  <pageSetup paperSize="9" scale="44" fitToHeight="0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tabella da pubblicare per dg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Fiorentini -istruzione</dc:creator>
  <cp:lastModifiedBy>Administrator</cp:lastModifiedBy>
  <dcterms:created xsi:type="dcterms:W3CDTF">2020-10-05T07:48:58Z</dcterms:created>
  <dcterms:modified xsi:type="dcterms:W3CDTF">2020-10-06T16:39:16Z</dcterms:modified>
</cp:coreProperties>
</file>